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5195" windowHeight="8445" activeTab="3"/>
  </bookViews>
  <sheets>
    <sheet name="Annexure - I" sheetId="5" r:id="rId1"/>
    <sheet name="Table - I" sheetId="1" r:id="rId2"/>
    <sheet name="Table - II" sheetId="2" r:id="rId3"/>
    <sheet name="Table - III" sheetId="3" r:id="rId4"/>
    <sheet name="Table - IV" sheetId="4" r:id="rId5"/>
    <sheet name="Table - V" sheetId="6" r:id="rId6"/>
  </sheets>
  <calcPr calcId="124519"/>
</workbook>
</file>

<file path=xl/calcChain.xml><?xml version="1.0" encoding="utf-8"?>
<calcChain xmlns="http://schemas.openxmlformats.org/spreadsheetml/2006/main">
  <c r="V7" i="2"/>
</calcChain>
</file>

<file path=xl/sharedStrings.xml><?xml version="1.0" encoding="utf-8"?>
<sst xmlns="http://schemas.openxmlformats.org/spreadsheetml/2006/main" count="364" uniqueCount="226">
  <si>
    <t>Category
(I)</t>
  </si>
  <si>
    <t>Category of shareholder
(II)</t>
  </si>
  <si>
    <t>Nos. of shareholders
(III)</t>
  </si>
  <si>
    <t>No. of fully paid-up equity shares held 
(IV)</t>
  </si>
  <si>
    <t>No. of partly paid-up equity shares held 
(V)</t>
  </si>
  <si>
    <t>No. of shares underlying Depository Receipt 
(VI)</t>
  </si>
  <si>
    <t>Total nos. shares held
(VII) = (IV)+(V)+(VI)</t>
  </si>
  <si>
    <t>Shareholding as a % of total no. of shares (calculated as per SCRR, 1957)
(VIII) As a % of (A+B+C2)</t>
  </si>
  <si>
    <t>Number of Voting Rights held in each class of securities
(IX)</t>
  </si>
  <si>
    <t>No. of Voting Rights</t>
  </si>
  <si>
    <t>Class eg:x</t>
  </si>
  <si>
    <t>Class eg:y</t>
  </si>
  <si>
    <t>Total</t>
  </si>
  <si>
    <t>Total as a % of 
(A+B+C)</t>
  </si>
  <si>
    <t>No. of Shares Underlying convertible securities (Including Warrants)
(X)</t>
  </si>
  <si>
    <t>Number of Locked in shares 
(XII)</t>
  </si>
  <si>
    <t>As a % of total Shares held
(b)</t>
  </si>
  <si>
    <t>No.
(a)</t>
  </si>
  <si>
    <t>Number of Shares pledged or otherwise encumbered
(XIiI)</t>
  </si>
  <si>
    <t>Number of equity shares held in dematerialized form
(XIV)</t>
  </si>
  <si>
    <t>Table I - Summary Statement holding of specified securities</t>
  </si>
  <si>
    <t>Table II - Statement showing shareholding pattern of the Promoter and Promoter Group</t>
  </si>
  <si>
    <t>Category &amp; Name of shareholders
(I)</t>
  </si>
  <si>
    <t>PAN
(II)</t>
  </si>
  <si>
    <t>Nos. of shares underlying Depository Receipt 
(VI)</t>
  </si>
  <si>
    <t>Shareholding % calculated as per SCRR, 1957 
As a % of (A+B+C2)
(VIII)</t>
  </si>
  <si>
    <t>Class 
x</t>
  </si>
  <si>
    <t>Class 
y</t>
  </si>
  <si>
    <t>Total as a % of Total Voting rights</t>
  </si>
  <si>
    <t>No. of Shares Underlying Outstanding convertible securities (Including Warrants)
(X)</t>
  </si>
  <si>
    <t>Shareholding as a % assuming full conversion of convertible securities (as a percentage of diluted share capital)
(XI)=(VII)+(X) as a % of (A+B+C)</t>
  </si>
  <si>
    <t>Shareholding as a % assuming full conversion of convertible securities (as a percentage of diluted share capital)
(XI)=
(VII)+(X) as a % of 
(A+B+C)</t>
  </si>
  <si>
    <t>Table IV - Statement showing shareholding pattern of the Non Promoter - Non Public shareholder</t>
  </si>
  <si>
    <t>Table III - Statement showing shareholding pattern of the Public shareholder</t>
  </si>
  <si>
    <t>(1)</t>
  </si>
  <si>
    <t>(2)</t>
  </si>
  <si>
    <t>Particulars</t>
  </si>
  <si>
    <t>Yes</t>
  </si>
  <si>
    <t>No</t>
  </si>
  <si>
    <t>Whether the Listed Entity has issued any partly paid up shares</t>
  </si>
  <si>
    <t>Whether the Listed Entity has any shares against which depository receipt are issued?</t>
  </si>
  <si>
    <t>Whether the Listed Entity has issued any Convertible Securities or Warrants?</t>
  </si>
  <si>
    <t>Whether the Listed Entity has any shares in locked-in?</t>
  </si>
  <si>
    <t>Whether any shares held by promoters are pledge or otherwise encumbered?</t>
  </si>
  <si>
    <t>Format of holding of specified securities</t>
  </si>
  <si>
    <t>Annexure - I</t>
  </si>
  <si>
    <t>Scrip Code/Name of Scrip/Class of Security :</t>
  </si>
  <si>
    <t xml:space="preserve">Declaration: </t>
  </si>
  <si>
    <t>Custodian.DR Holder</t>
  </si>
  <si>
    <t>Employee Benefit Trust (under SEBI (share based Employee Benefit) Regulations, 2014</t>
  </si>
  <si>
    <t>Total Non-Promoter - Non-Public Shareholding (C)=(C)(1)+(C)+(2)</t>
  </si>
  <si>
    <t>The tabular format for disclosure of holding of specified securities is as follows:-</t>
  </si>
  <si>
    <t>NO</t>
  </si>
  <si>
    <t>Table V - Statement showing shareholding details of significant beneficial owner</t>
  </si>
  <si>
    <t>Details of the significant beneficial owner
(I)</t>
  </si>
  <si>
    <t>Details of the registered owner
(II)</t>
  </si>
  <si>
    <t>Details of holding/ exercise of right of the SBO in the reporting company, whether direct or indirect :(III)                                                                                                                                                                                                                                                                                                                                                                                                                                                                                                      Whether by virtue of:</t>
  </si>
  <si>
    <t>Sr No.</t>
  </si>
  <si>
    <t>Name</t>
  </si>
  <si>
    <t>PAN/Passport No. in case of a foreign national</t>
  </si>
  <si>
    <t>Nationality</t>
  </si>
  <si>
    <t xml:space="preserve">PAN/Passport No. in case of a foreign national
</t>
  </si>
  <si>
    <t>Shares %</t>
  </si>
  <si>
    <t>Voting rights %</t>
  </si>
  <si>
    <t>Rights on distributable dividend or any other distribution     %</t>
  </si>
  <si>
    <t xml:space="preserve">Exercise of control     </t>
  </si>
  <si>
    <t>Exercise of significant
influence</t>
  </si>
  <si>
    <t>Date of creation / acquisition of significant beneficial interest
(IV)</t>
  </si>
  <si>
    <t xml:space="preserve">Entity type i.e. promoter </t>
  </si>
  <si>
    <t>OR</t>
  </si>
  <si>
    <t>promoter group entity (except promoter)</t>
  </si>
  <si>
    <t>Sub-categorization of shares (XV)</t>
  </si>
  <si>
    <t>Shareholding (No. of shares) under</t>
  </si>
  <si>
    <t>Sub-category (i)</t>
  </si>
  <si>
    <t>Sub-category (ii)</t>
  </si>
  <si>
    <t>Sub-category (iii)</t>
  </si>
  <si>
    <r>
      <t xml:space="preserve">Share Holding Pattern Filed under: Reg. 31(1) ( b ) : </t>
    </r>
    <r>
      <rPr>
        <b/>
        <sz val="14"/>
        <rFont val="Arial"/>
        <family val="2"/>
      </rPr>
      <t>Quarter Ended  30/06/2023</t>
    </r>
  </si>
  <si>
    <t>Name of Listed Entity :  EASTERN DOOARS TEA CO. LTD.</t>
  </si>
  <si>
    <t>(A)</t>
  </si>
  <si>
    <t>Promoter &amp; Promoter Group</t>
  </si>
  <si>
    <t>(B)</t>
  </si>
  <si>
    <t>Public</t>
  </si>
  <si>
    <t>(C)</t>
  </si>
  <si>
    <t>Non Promoter - Non Public</t>
  </si>
  <si>
    <t>(C1)</t>
  </si>
  <si>
    <t>Shares underlying DRs</t>
  </si>
  <si>
    <t>(C2)</t>
  </si>
  <si>
    <t>Shares held by Employee Trusts</t>
  </si>
  <si>
    <t>TOTAL</t>
  </si>
  <si>
    <t>Indian</t>
  </si>
  <si>
    <t>(a)</t>
  </si>
  <si>
    <t>Individuals/Hindu undivided Family</t>
  </si>
  <si>
    <t>AAKRITI NAHATA</t>
  </si>
  <si>
    <t>PROMOTER GROUP</t>
  </si>
  <si>
    <t>AHQPN8130M</t>
  </si>
  <si>
    <t>BIMALA DEBI NAHATA</t>
  </si>
  <si>
    <t>ABDPN3326Q</t>
  </si>
  <si>
    <t>CHHOTULAL NAHATA &amp; OTHERS (HUF)</t>
  </si>
  <si>
    <t>AAAHC8517J</t>
  </si>
  <si>
    <t>DHANPAT PINCHA</t>
  </si>
  <si>
    <t>INDIRA DEBI NAHATA</t>
  </si>
  <si>
    <t>ABKPN1818J</t>
  </si>
  <si>
    <t>JITENDRA KUMAR NAHATA</t>
  </si>
  <si>
    <t>PROMOTER</t>
  </si>
  <si>
    <t>ABNPN4104G</t>
  </si>
  <si>
    <t>JITENDRA KUMAR NAHATA &amp; OTHERS HUF</t>
  </si>
  <si>
    <t>AABHJ7239R</t>
  </si>
  <si>
    <t>JYOTI DUGAR</t>
  </si>
  <si>
    <t>ABSPN2048J</t>
  </si>
  <si>
    <t>LALITA PINCHA</t>
  </si>
  <si>
    <t>MANJU NAHATA</t>
  </si>
  <si>
    <t>ABPPN4485Q</t>
  </si>
  <si>
    <t>MANYA NAHATA</t>
  </si>
  <si>
    <t>COJPN4189L</t>
  </si>
  <si>
    <t>MINNALAL NAHATA &amp; OTHERS (HUF)</t>
  </si>
  <si>
    <t>AACHM4907L</t>
  </si>
  <si>
    <t>PARITOSH KUMAR DUTTA</t>
  </si>
  <si>
    <t>RASHI NAHATA</t>
  </si>
  <si>
    <t>ABNPN3806H</t>
  </si>
  <si>
    <t>RITA ANCHALIA</t>
  </si>
  <si>
    <t>ACIPA8844N</t>
  </si>
  <si>
    <t>SHARAD NAHATA</t>
  </si>
  <si>
    <t>ADSPN4688C</t>
  </si>
  <si>
    <t>SUNITA BAID</t>
  </si>
  <si>
    <t>ADQPB1237R</t>
  </si>
  <si>
    <t>SURENDRA KUMAR NAHATA</t>
  </si>
  <si>
    <t>ACZPN8576F</t>
  </si>
  <si>
    <t>SURENDRA KUMAR NAHATA &amp; OTHERS (HUF)</t>
  </si>
  <si>
    <t>AAFHS8953P</t>
  </si>
  <si>
    <t>SURYAKANTA NAHATA</t>
  </si>
  <si>
    <t>AANPN3393G</t>
  </si>
  <si>
    <t>VAIBHAV NAHATA</t>
  </si>
  <si>
    <t>ABGPN7661M</t>
  </si>
  <si>
    <t>VIDYA NAHATA</t>
  </si>
  <si>
    <t>ABKPN1817H</t>
  </si>
  <si>
    <t>VIJAY KUMAR NAHATA</t>
  </si>
  <si>
    <t>ABPPN4487N</t>
  </si>
  <si>
    <t>VIJAY KUMAR NAHATA AND OTHERS</t>
  </si>
  <si>
    <t>AABHV4197G</t>
  </si>
  <si>
    <t>(b)</t>
  </si>
  <si>
    <t>Central Government/State Government(s)</t>
  </si>
  <si>
    <t>(c)</t>
  </si>
  <si>
    <t>Financial Institutions/Banks</t>
  </si>
  <si>
    <t>(d)</t>
  </si>
  <si>
    <t>Any Other</t>
  </si>
  <si>
    <t>Bodies Corporate</t>
  </si>
  <si>
    <t>BIJNI DOOARS TEA CO LTD.</t>
  </si>
  <si>
    <t>NAHATA ESTATES PVT LTD</t>
  </si>
  <si>
    <t>AAACN8671R</t>
  </si>
  <si>
    <t>S.JITENDRA TRADING &amp;INVESTMENTS PVT.LTD.</t>
  </si>
  <si>
    <t>VAIBH SHREE FINVEST PVT LTD</t>
  </si>
  <si>
    <t>AAACV9148D</t>
  </si>
  <si>
    <t>Trusts</t>
  </si>
  <si>
    <t>Clearing Members</t>
  </si>
  <si>
    <t>Sub-Total (A)(1)</t>
  </si>
  <si>
    <t>Foreign</t>
  </si>
  <si>
    <t>Individuals (Non-Resident Individuals/Foreign Individuals)</t>
  </si>
  <si>
    <t>Government</t>
  </si>
  <si>
    <t>Institutions</t>
  </si>
  <si>
    <t>Foreign Portfolio Investor</t>
  </si>
  <si>
    <t>(e)</t>
  </si>
  <si>
    <t>OCBs</t>
  </si>
  <si>
    <t>QFI - Individual</t>
  </si>
  <si>
    <t>QFI - Corporate</t>
  </si>
  <si>
    <t>Sub-Total (A)(2)</t>
  </si>
  <si>
    <t>Total Shareholding of Promoter and Promoter Group (A)=(A)(1)+(A)(2)</t>
  </si>
  <si>
    <t>Institutions (Domestic)</t>
  </si>
  <si>
    <t>Mutual Funds</t>
  </si>
  <si>
    <t>Venture Capital Funds</t>
  </si>
  <si>
    <t>Alternate Investment Funds</t>
  </si>
  <si>
    <t>Financial Institutions</t>
  </si>
  <si>
    <t>Banks</t>
  </si>
  <si>
    <t>Insurance Companies</t>
  </si>
  <si>
    <t>(f)</t>
  </si>
  <si>
    <t>Provident Funds/Pension Funds</t>
  </si>
  <si>
    <t>(g)</t>
  </si>
  <si>
    <t>Asset Reconstructiom Companies</t>
  </si>
  <si>
    <t>(h)</t>
  </si>
  <si>
    <t>Sovereign Wealth Funds</t>
  </si>
  <si>
    <t>(i)</t>
  </si>
  <si>
    <t>NBFCs registered with RBI</t>
  </si>
  <si>
    <t>(j)</t>
  </si>
  <si>
    <t>Other Financial Institutions</t>
  </si>
  <si>
    <t>(k)</t>
  </si>
  <si>
    <t>Sub-Total (B)(1)</t>
  </si>
  <si>
    <t>Institutions (Foreign)</t>
  </si>
  <si>
    <t>Foreign Direct Investment</t>
  </si>
  <si>
    <t>Foreign Venture Capital Investors</t>
  </si>
  <si>
    <t>Foreign Portfolio Investors</t>
  </si>
  <si>
    <t>Cetegory I</t>
  </si>
  <si>
    <t>Category II</t>
  </si>
  <si>
    <t>Overseas Depositors (holding DRs)(balancing figure)</t>
  </si>
  <si>
    <t>QFI Corporate</t>
  </si>
  <si>
    <t>FPI - CORPORATE - CAT-III</t>
  </si>
  <si>
    <t>Sub-Total (B)(2)</t>
  </si>
  <si>
    <t>(3)</t>
  </si>
  <si>
    <t>Central Government/President of India</t>
  </si>
  <si>
    <t>State Government/Governor</t>
  </si>
  <si>
    <t>Shareholding by Companies or Bodies Corporate where Central/State Government is a Promoter</t>
  </si>
  <si>
    <t>Sub-Total (B)(3)</t>
  </si>
  <si>
    <t>(4)</t>
  </si>
  <si>
    <t>Non-Institutions</t>
  </si>
  <si>
    <t>Associate Companies/Subsidiaries</t>
  </si>
  <si>
    <t>Directors and their relatives</t>
  </si>
  <si>
    <t>Key Managerial Personnel</t>
  </si>
  <si>
    <t>Relatives of Promoters (other than Immediate Relatives of Promoters disclosed under Promoter &amp; Promoter Group)</t>
  </si>
  <si>
    <t>Trusts where any person belonging to Promoter &amp; Promoter Group Category is Trustee, beneficiary or author of the trust</t>
  </si>
  <si>
    <t>IEPF Authority</t>
  </si>
  <si>
    <t>Resident Individual shareholders holding nominal share capital up to Rs.2 Lakhs.</t>
  </si>
  <si>
    <t>Resident Individual shareholders holding nominal share capital in excess of Rs.2 Lakhs.</t>
  </si>
  <si>
    <t>NRI</t>
  </si>
  <si>
    <t>Repatriable</t>
  </si>
  <si>
    <t>Non-Repatriable</t>
  </si>
  <si>
    <t>Foreign Nationals</t>
  </si>
  <si>
    <t>Foreign Companies</t>
  </si>
  <si>
    <t>(l)</t>
  </si>
  <si>
    <t>(m)</t>
  </si>
  <si>
    <t>Clearing Memebers</t>
  </si>
  <si>
    <t>FPI - INDIVIDUAL - CAT-III</t>
  </si>
  <si>
    <t>Unclaimed Shares A/c</t>
  </si>
  <si>
    <t>Unclaimed Demat Escrow A/c</t>
  </si>
  <si>
    <t>FPI - INDIVIDUAL - CAT-II</t>
  </si>
  <si>
    <t>Sub-Total (B)(4)</t>
  </si>
  <si>
    <t>Total Public Shareholding (B)=(B)(1)+(B)(2)+(B)(3)+(B)(4)</t>
  </si>
  <si>
    <t>AABCB1013E</t>
  </si>
  <si>
    <t>AADCS8901N</t>
  </si>
</sst>
</file>

<file path=xl/styles.xml><?xml version="1.0" encoding="utf-8"?>
<styleSheet xmlns="http://schemas.openxmlformats.org/spreadsheetml/2006/main">
  <numFmts count="1">
    <numFmt numFmtId="164" formatCode="0.0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sz val="14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b/>
      <i/>
      <sz val="12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1" fillId="0" borderId="0"/>
    <xf numFmtId="0" fontId="19" fillId="0" borderId="0" applyNumberFormat="0" applyFill="0" applyBorder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34" applyNumberFormat="0" applyAlignment="0" applyProtection="0"/>
    <xf numFmtId="0" fontId="27" fillId="6" borderId="35" applyNumberFormat="0" applyAlignment="0" applyProtection="0"/>
    <xf numFmtId="0" fontId="28" fillId="6" borderId="34" applyNumberFormat="0" applyAlignment="0" applyProtection="0"/>
    <xf numFmtId="0" fontId="29" fillId="0" borderId="36" applyNumberFormat="0" applyFill="0" applyAlignment="0" applyProtection="0"/>
    <xf numFmtId="0" fontId="30" fillId="7" borderId="3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4" fillId="32" borderId="0" applyNumberFormat="0" applyBorder="0" applyAlignment="0" applyProtection="0"/>
    <xf numFmtId="0" fontId="2" fillId="0" borderId="0"/>
    <xf numFmtId="0" fontId="2" fillId="8" borderId="38" applyNumberFormat="0" applyFont="0" applyAlignment="0" applyProtection="0"/>
  </cellStyleXfs>
  <cellXfs count="121">
    <xf numFmtId="0" fontId="0" fillId="0" borderId="0" xfId="0"/>
    <xf numFmtId="0" fontId="4" fillId="0" borderId="0" xfId="0" applyFont="1"/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0" fillId="0" borderId="14" xfId="0" applyNumberFormat="1" applyBorder="1" applyAlignment="1">
      <alignment vertical="center" wrapText="1"/>
    </xf>
    <xf numFmtId="1" fontId="0" fillId="0" borderId="15" xfId="0" applyNumberFormat="1" applyBorder="1" applyAlignment="1">
      <alignment vertical="center" wrapText="1"/>
    </xf>
    <xf numFmtId="1" fontId="0" fillId="0" borderId="16" xfId="0" applyNumberForma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1" fontId="6" fillId="0" borderId="11" xfId="0" applyNumberFormat="1" applyFont="1" applyBorder="1" applyAlignment="1">
      <alignment vertical="center" wrapText="1"/>
    </xf>
    <xf numFmtId="1" fontId="6" fillId="0" borderId="12" xfId="0" applyNumberFormat="1" applyFont="1" applyBorder="1" applyAlignment="1">
      <alignment vertical="center" wrapText="1"/>
    </xf>
    <xf numFmtId="164" fontId="0" fillId="0" borderId="15" xfId="0" applyNumberFormat="1" applyBorder="1" applyAlignment="1">
      <alignment vertical="center" wrapText="1"/>
    </xf>
    <xf numFmtId="1" fontId="0" fillId="0" borderId="17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" fontId="0" fillId="0" borderId="18" xfId="0" applyNumberFormat="1" applyBorder="1" applyAlignment="1">
      <alignment vertical="center" wrapText="1"/>
    </xf>
    <xf numFmtId="164" fontId="6" fillId="0" borderId="12" xfId="0" applyNumberFormat="1" applyFont="1" applyBorder="1" applyAlignment="1">
      <alignment vertical="center" wrapText="1"/>
    </xf>
    <xf numFmtId="1" fontId="6" fillId="0" borderId="13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9" xfId="0" applyFont="1" applyBorder="1" applyAlignment="1">
      <alignment horizontal="right" vertical="top" wrapText="1"/>
    </xf>
    <xf numFmtId="0" fontId="17" fillId="0" borderId="9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right" vertical="top" wrapText="1"/>
    </xf>
    <xf numFmtId="0" fontId="18" fillId="0" borderId="20" xfId="1" applyFont="1" applyBorder="1" applyAlignment="1">
      <alignment horizontal="center" vertical="top" wrapText="1"/>
    </xf>
    <xf numFmtId="0" fontId="18" fillId="0" borderId="19" xfId="1" applyFont="1" applyBorder="1" applyAlignment="1">
      <alignment horizontal="center" vertical="top" wrapText="1"/>
    </xf>
    <xf numFmtId="0" fontId="18" fillId="0" borderId="19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" fontId="33" fillId="0" borderId="2" xfId="42" applyNumberFormat="1" applyFont="1" applyBorder="1" applyAlignment="1">
      <alignment wrapText="1"/>
    </xf>
    <xf numFmtId="0" fontId="33" fillId="0" borderId="2" xfId="42" applyFont="1" applyBorder="1" applyAlignment="1">
      <alignment wrapText="1"/>
    </xf>
    <xf numFmtId="0" fontId="2" fillId="0" borderId="2" xfId="42" applyBorder="1" applyAlignment="1">
      <alignment horizontal="center" wrapText="1"/>
    </xf>
    <xf numFmtId="164" fontId="2" fillId="0" borderId="2" xfId="42" applyNumberFormat="1" applyBorder="1" applyAlignment="1">
      <alignment horizontal="center" wrapText="1"/>
    </xf>
    <xf numFmtId="1" fontId="33" fillId="0" borderId="2" xfId="42" applyNumberFormat="1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1" fontId="2" fillId="0" borderId="2" xfId="42" applyNumberFormat="1" applyBorder="1" applyAlignment="1">
      <alignment horizontal="center" wrapText="1"/>
    </xf>
    <xf numFmtId="1" fontId="2" fillId="0" borderId="2" xfId="42" applyNumberFormat="1" applyBorder="1" applyAlignment="1">
      <alignment wrapText="1"/>
    </xf>
    <xf numFmtId="0" fontId="2" fillId="0" borderId="2" xfId="42" applyBorder="1" applyAlignment="1">
      <alignment wrapText="1"/>
    </xf>
    <xf numFmtId="164" fontId="33" fillId="0" borderId="2" xfId="42" applyNumberFormat="1" applyFont="1" applyBorder="1" applyAlignment="1">
      <alignment horizontal="center" wrapText="1"/>
    </xf>
    <xf numFmtId="0" fontId="33" fillId="0" borderId="2" xfId="42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0" borderId="0" xfId="0" applyNumberFormat="1" applyFont="1"/>
    <xf numFmtId="1" fontId="2" fillId="33" borderId="2" xfId="42" applyNumberFormat="1" applyFill="1" applyBorder="1" applyAlignment="1">
      <alignment wrapText="1"/>
    </xf>
    <xf numFmtId="0" fontId="35" fillId="34" borderId="2" xfId="42" applyFont="1" applyFill="1" applyBorder="1" applyAlignment="1">
      <alignment horizontal="center" wrapText="1"/>
    </xf>
    <xf numFmtId="1" fontId="1" fillId="34" borderId="2" xfId="42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1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1" fontId="2" fillId="33" borderId="2" xfId="42" applyNumberFormat="1" applyFill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3" xfId="1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C6" sqref="C6"/>
    </sheetView>
  </sheetViews>
  <sheetFormatPr defaultRowHeight="12.75"/>
  <cols>
    <col min="1" max="1" width="4.42578125" customWidth="1"/>
    <col min="2" max="2" width="5" customWidth="1"/>
    <col min="3" max="3" width="69.42578125" customWidth="1"/>
  </cols>
  <sheetData>
    <row r="2" spans="1:5" ht="15.75">
      <c r="A2" s="89" t="s">
        <v>44</v>
      </c>
      <c r="B2" s="89"/>
      <c r="C2" s="89"/>
      <c r="D2" s="90" t="s">
        <v>45</v>
      </c>
      <c r="E2" s="90"/>
    </row>
    <row r="3" spans="1:5" ht="15.75">
      <c r="A3" s="35"/>
      <c r="B3" s="35"/>
      <c r="C3" s="35"/>
      <c r="D3" s="36"/>
      <c r="E3" s="36"/>
    </row>
    <row r="5" spans="1:5" s="32" customFormat="1" ht="20.100000000000001" customHeight="1">
      <c r="A5" s="31">
        <v>1</v>
      </c>
      <c r="B5" s="53" t="s">
        <v>77</v>
      </c>
    </row>
    <row r="6" spans="1:5" s="34" customFormat="1" ht="24.75" customHeight="1">
      <c r="A6" s="33">
        <v>2</v>
      </c>
      <c r="B6" s="34" t="s">
        <v>46</v>
      </c>
    </row>
    <row r="7" spans="1:5" s="34" customFormat="1" ht="24.75" customHeight="1">
      <c r="A7" s="33">
        <v>3</v>
      </c>
      <c r="B7" s="52" t="s">
        <v>76</v>
      </c>
    </row>
    <row r="8" spans="1:5" s="30" customFormat="1" ht="22.5" customHeight="1">
      <c r="A8" s="29">
        <v>4</v>
      </c>
      <c r="B8" s="88" t="s">
        <v>47</v>
      </c>
      <c r="C8" s="88"/>
      <c r="D8" s="88"/>
      <c r="E8" s="88"/>
    </row>
    <row r="9" spans="1:5" ht="13.5" thickBot="1">
      <c r="A9" s="11"/>
    </row>
    <row r="10" spans="1:5" ht="17.25" customHeight="1" thickBot="1">
      <c r="A10" s="11"/>
      <c r="B10" s="25"/>
      <c r="C10" s="26" t="s">
        <v>36</v>
      </c>
      <c r="D10" s="27" t="s">
        <v>37</v>
      </c>
      <c r="E10" s="28" t="s">
        <v>38</v>
      </c>
    </row>
    <row r="11" spans="1:5" s="2" customFormat="1" ht="21" customHeight="1">
      <c r="A11" s="10"/>
      <c r="B11" s="21">
        <v>1</v>
      </c>
      <c r="C11" s="22" t="s">
        <v>39</v>
      </c>
      <c r="D11" s="23"/>
      <c r="E11" s="24" t="s">
        <v>52</v>
      </c>
    </row>
    <row r="12" spans="1:5" s="2" customFormat="1" ht="21.75" customHeight="1">
      <c r="A12" s="10"/>
      <c r="B12" s="15">
        <v>2</v>
      </c>
      <c r="C12" s="14" t="s">
        <v>41</v>
      </c>
      <c r="D12" s="13"/>
      <c r="E12" s="16" t="s">
        <v>52</v>
      </c>
    </row>
    <row r="13" spans="1:5" s="2" customFormat="1" ht="27" customHeight="1">
      <c r="A13" s="10"/>
      <c r="B13" s="15">
        <v>3</v>
      </c>
      <c r="C13" s="14" t="s">
        <v>40</v>
      </c>
      <c r="D13" s="13"/>
      <c r="E13" s="16" t="s">
        <v>52</v>
      </c>
    </row>
    <row r="14" spans="1:5" s="2" customFormat="1" ht="21" customHeight="1">
      <c r="A14" s="10"/>
      <c r="B14" s="15">
        <v>4</v>
      </c>
      <c r="C14" s="14" t="s">
        <v>42</v>
      </c>
      <c r="D14" s="13"/>
      <c r="E14" s="16" t="s">
        <v>52</v>
      </c>
    </row>
    <row r="15" spans="1:5" s="2" customFormat="1" ht="21.75" customHeight="1" thickBot="1">
      <c r="A15" s="10"/>
      <c r="B15" s="17">
        <v>5</v>
      </c>
      <c r="C15" s="18" t="s">
        <v>43</v>
      </c>
      <c r="D15" s="19"/>
      <c r="E15" s="20" t="s">
        <v>52</v>
      </c>
    </row>
    <row r="18" spans="1:5" ht="15">
      <c r="A18" s="51">
        <v>5</v>
      </c>
      <c r="B18" s="91" t="s">
        <v>51</v>
      </c>
      <c r="C18" s="91"/>
      <c r="D18" s="91"/>
      <c r="E18" s="91"/>
    </row>
  </sheetData>
  <mergeCells count="4">
    <mergeCell ref="B8:E8"/>
    <mergeCell ref="A2:C2"/>
    <mergeCell ref="D2:E2"/>
    <mergeCell ref="B18:E18"/>
  </mergeCells>
  <phoneticPr fontId="3" type="noConversion"/>
  <pageMargins left="0.75" right="0.75" top="1" bottom="1" header="0.5" footer="0.5"/>
  <pageSetup orientation="portrait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"/>
  <sheetViews>
    <sheetView topLeftCell="C1" workbookViewId="0">
      <selection activeCell="K10" sqref="K10"/>
    </sheetView>
  </sheetViews>
  <sheetFormatPr defaultRowHeight="12.75"/>
  <cols>
    <col min="1" max="1" width="6.5703125" customWidth="1"/>
    <col min="2" max="2" width="18" customWidth="1"/>
    <col min="3" max="3" width="8.42578125" style="11" customWidth="1"/>
    <col min="4" max="4" width="11.85546875" style="11" customWidth="1"/>
    <col min="5" max="6" width="10.28515625" style="11" customWidth="1"/>
    <col min="7" max="7" width="12.5703125" style="11" customWidth="1"/>
    <col min="8" max="8" width="9.85546875" style="11" customWidth="1"/>
    <col min="9" max="9" width="11.85546875" style="11" bestFit="1" customWidth="1"/>
    <col min="10" max="10" width="9.28515625" style="11" customWidth="1"/>
    <col min="11" max="11" width="11.85546875" style="11" bestFit="1" customWidth="1"/>
    <col min="12" max="12" width="9.28515625" style="11" customWidth="1"/>
    <col min="13" max="13" width="10.42578125" style="11" customWidth="1"/>
    <col min="14" max="14" width="12.28515625" style="11" customWidth="1"/>
    <col min="15" max="15" width="11.5703125" style="11" bestFit="1" customWidth="1"/>
    <col min="16" max="16" width="9.28515625" style="11" bestFit="1" customWidth="1"/>
    <col min="17" max="17" width="11.85546875" style="11" bestFit="1" customWidth="1"/>
    <col min="18" max="18" width="9.140625" style="11"/>
    <col min="19" max="19" width="14.140625" style="11" customWidth="1"/>
  </cols>
  <sheetData>
    <row r="1" spans="1:19" s="1" customFormat="1" ht="18.75" thickBot="1">
      <c r="A1" s="3" t="s">
        <v>20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7" customFormat="1" ht="50.25" customHeight="1">
      <c r="A2" s="95" t="s">
        <v>0</v>
      </c>
      <c r="B2" s="92" t="s">
        <v>1</v>
      </c>
      <c r="C2" s="92" t="s">
        <v>2</v>
      </c>
      <c r="D2" s="92" t="s">
        <v>3</v>
      </c>
      <c r="E2" s="92" t="s">
        <v>4</v>
      </c>
      <c r="F2" s="92" t="s">
        <v>5</v>
      </c>
      <c r="G2" s="92" t="s">
        <v>6</v>
      </c>
      <c r="H2" s="92" t="s">
        <v>7</v>
      </c>
      <c r="I2" s="92" t="s">
        <v>8</v>
      </c>
      <c r="J2" s="92"/>
      <c r="K2" s="92"/>
      <c r="L2" s="92"/>
      <c r="M2" s="92" t="s">
        <v>14</v>
      </c>
      <c r="N2" s="92" t="s">
        <v>30</v>
      </c>
      <c r="O2" s="92" t="s">
        <v>15</v>
      </c>
      <c r="P2" s="92"/>
      <c r="Q2" s="92" t="s">
        <v>18</v>
      </c>
      <c r="R2" s="92"/>
      <c r="S2" s="98" t="s">
        <v>19</v>
      </c>
    </row>
    <row r="3" spans="1:19" s="8" customFormat="1" ht="26.25" customHeight="1">
      <c r="A3" s="96"/>
      <c r="B3" s="93"/>
      <c r="C3" s="93"/>
      <c r="D3" s="93"/>
      <c r="E3" s="93"/>
      <c r="F3" s="93"/>
      <c r="G3" s="93"/>
      <c r="H3" s="93"/>
      <c r="I3" s="93" t="s">
        <v>9</v>
      </c>
      <c r="J3" s="93"/>
      <c r="K3" s="93"/>
      <c r="L3" s="93" t="s">
        <v>13</v>
      </c>
      <c r="M3" s="93"/>
      <c r="N3" s="93"/>
      <c r="O3" s="93" t="s">
        <v>17</v>
      </c>
      <c r="P3" s="93" t="s">
        <v>16</v>
      </c>
      <c r="Q3" s="93" t="s">
        <v>17</v>
      </c>
      <c r="R3" s="93" t="s">
        <v>16</v>
      </c>
      <c r="S3" s="99"/>
    </row>
    <row r="4" spans="1:19" s="8" customFormat="1" ht="102.75" customHeight="1">
      <c r="A4" s="97"/>
      <c r="B4" s="94"/>
      <c r="C4" s="94"/>
      <c r="D4" s="94"/>
      <c r="E4" s="94"/>
      <c r="F4" s="94"/>
      <c r="G4" s="94"/>
      <c r="H4" s="94"/>
      <c r="I4" s="12" t="s">
        <v>10</v>
      </c>
      <c r="J4" s="12" t="s">
        <v>11</v>
      </c>
      <c r="K4" s="12" t="s">
        <v>12</v>
      </c>
      <c r="L4" s="94"/>
      <c r="M4" s="94"/>
      <c r="N4" s="94"/>
      <c r="O4" s="94"/>
      <c r="P4" s="94"/>
      <c r="Q4" s="94"/>
      <c r="R4" s="94"/>
      <c r="S4" s="100"/>
    </row>
    <row r="5" spans="1:19" ht="30">
      <c r="A5" s="76" t="s">
        <v>78</v>
      </c>
      <c r="B5" s="76" t="s">
        <v>79</v>
      </c>
      <c r="C5" s="75">
        <v>28</v>
      </c>
      <c r="D5" s="75">
        <v>184381</v>
      </c>
      <c r="E5" s="75">
        <v>0</v>
      </c>
      <c r="F5" s="75">
        <v>0</v>
      </c>
      <c r="G5" s="75">
        <v>184381</v>
      </c>
      <c r="H5" s="72">
        <v>92.191000000000003</v>
      </c>
      <c r="I5" s="75">
        <v>184381</v>
      </c>
      <c r="J5" s="75">
        <v>0</v>
      </c>
      <c r="K5" s="75">
        <v>184381</v>
      </c>
      <c r="L5" s="72">
        <v>92.191000000000003</v>
      </c>
      <c r="M5" s="75">
        <v>0</v>
      </c>
      <c r="N5" s="72">
        <v>92.191000000000003</v>
      </c>
      <c r="O5" s="75">
        <v>0</v>
      </c>
      <c r="P5" s="72">
        <v>0</v>
      </c>
      <c r="Q5" s="75">
        <v>0</v>
      </c>
      <c r="R5" s="72">
        <v>0</v>
      </c>
      <c r="S5" s="75">
        <v>179956</v>
      </c>
    </row>
    <row r="6" spans="1:19" ht="15">
      <c r="A6" s="76" t="s">
        <v>80</v>
      </c>
      <c r="B6" s="76" t="s">
        <v>81</v>
      </c>
      <c r="C6" s="75">
        <v>701</v>
      </c>
      <c r="D6" s="75">
        <v>15619</v>
      </c>
      <c r="E6" s="75">
        <v>0</v>
      </c>
      <c r="F6" s="75">
        <v>0</v>
      </c>
      <c r="G6" s="75">
        <v>15619</v>
      </c>
      <c r="H6" s="72">
        <v>7.81</v>
      </c>
      <c r="I6" s="75">
        <v>15619</v>
      </c>
      <c r="J6" s="75">
        <v>0</v>
      </c>
      <c r="K6" s="75">
        <v>15619</v>
      </c>
      <c r="L6" s="72">
        <v>7.81</v>
      </c>
      <c r="M6" s="75">
        <v>0</v>
      </c>
      <c r="N6" s="72">
        <v>7.81</v>
      </c>
      <c r="O6" s="75">
        <v>0</v>
      </c>
      <c r="P6" s="72">
        <v>0</v>
      </c>
      <c r="Q6" s="75">
        <v>0</v>
      </c>
      <c r="R6" s="72">
        <v>0</v>
      </c>
      <c r="S6" s="75">
        <v>6006</v>
      </c>
    </row>
    <row r="7" spans="1:19" ht="30">
      <c r="A7" s="76" t="s">
        <v>82</v>
      </c>
      <c r="B7" s="76" t="s">
        <v>83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19" ht="30">
      <c r="A8" s="76" t="s">
        <v>84</v>
      </c>
      <c r="B8" s="76" t="s">
        <v>85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19" ht="30">
      <c r="A9" s="76" t="s">
        <v>86</v>
      </c>
      <c r="B9" s="76" t="s">
        <v>87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19" s="4" customFormat="1" ht="15">
      <c r="A10" s="70"/>
      <c r="B10" s="69" t="s">
        <v>88</v>
      </c>
      <c r="C10" s="73">
        <v>729</v>
      </c>
      <c r="D10" s="73">
        <v>200000</v>
      </c>
      <c r="E10" s="73">
        <v>0</v>
      </c>
      <c r="F10" s="79"/>
      <c r="G10" s="73">
        <v>200000</v>
      </c>
      <c r="H10" s="78">
        <v>100.001</v>
      </c>
      <c r="I10" s="73">
        <v>200000</v>
      </c>
      <c r="J10" s="73">
        <v>0</v>
      </c>
      <c r="K10" s="73">
        <v>200000</v>
      </c>
      <c r="L10" s="78">
        <v>100</v>
      </c>
      <c r="M10" s="73">
        <v>0</v>
      </c>
      <c r="N10" s="78">
        <v>100.001</v>
      </c>
      <c r="O10" s="73">
        <v>0</v>
      </c>
      <c r="P10" s="78">
        <v>0</v>
      </c>
      <c r="Q10" s="73">
        <v>0</v>
      </c>
      <c r="R10" s="78">
        <v>0</v>
      </c>
      <c r="S10" s="73">
        <v>185962</v>
      </c>
    </row>
  </sheetData>
  <mergeCells count="20">
    <mergeCell ref="S2:S4"/>
    <mergeCell ref="N2:N4"/>
    <mergeCell ref="O2:P2"/>
    <mergeCell ref="O3:O4"/>
    <mergeCell ref="P3:P4"/>
    <mergeCell ref="Q2:R2"/>
    <mergeCell ref="Q3:Q4"/>
    <mergeCell ref="R3:R4"/>
    <mergeCell ref="M2:M4"/>
    <mergeCell ref="I2:L2"/>
    <mergeCell ref="I3:K3"/>
    <mergeCell ref="L3:L4"/>
    <mergeCell ref="A2:A4"/>
    <mergeCell ref="B2:B4"/>
    <mergeCell ref="C2:C4"/>
    <mergeCell ref="D2:D4"/>
    <mergeCell ref="E2:E4"/>
    <mergeCell ref="F2:F4"/>
    <mergeCell ref="G2:G4"/>
    <mergeCell ref="H2:H4"/>
  </mergeCells>
  <phoneticPr fontId="3" type="noConversion"/>
  <pageMargins left="0.19685039370078741" right="0.19685039370078741" top="0.39370078740157483" bottom="0.39370078740157483" header="0.51181102362204722" footer="0.51181102362204722"/>
  <pageSetup scale="66" orientation="landscape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4"/>
  <sheetViews>
    <sheetView workbookViewId="0">
      <pane ySplit="4" topLeftCell="A47" activePane="bottomLeft" state="frozen"/>
      <selection pane="bottomLeft" activeCell="U37" sqref="U37"/>
    </sheetView>
  </sheetViews>
  <sheetFormatPr defaultRowHeight="12.75"/>
  <cols>
    <col min="1" max="1" width="6.5703125" style="4" customWidth="1"/>
    <col min="2" max="2" width="18" style="4" customWidth="1"/>
    <col min="3" max="3" width="12.7109375" style="4" customWidth="1"/>
    <col min="4" max="4" width="15.42578125" style="6" customWidth="1"/>
    <col min="5" max="5" width="13.85546875" style="6" customWidth="1"/>
    <col min="6" max="6" width="14.7109375" style="6" customWidth="1"/>
    <col min="7" max="8" width="10.28515625" style="6" customWidth="1"/>
    <col min="9" max="9" width="14.7109375" style="6" customWidth="1"/>
    <col min="10" max="10" width="11.140625" style="6" customWidth="1"/>
    <col min="11" max="11" width="11.7109375" style="6" customWidth="1"/>
    <col min="12" max="12" width="7.85546875" style="6" customWidth="1"/>
    <col min="13" max="13" width="12" style="6" customWidth="1"/>
    <col min="14" max="14" width="9.28515625" style="6" customWidth="1"/>
    <col min="15" max="15" width="13.7109375" style="6" hidden="1" customWidth="1"/>
    <col min="16" max="16" width="13.28515625" style="6" hidden="1" customWidth="1"/>
    <col min="17" max="17" width="14.85546875" style="6" hidden="1" customWidth="1"/>
    <col min="18" max="18" width="10.42578125" style="6" hidden="1" customWidth="1"/>
    <col min="19" max="19" width="14.140625" style="6" hidden="1" customWidth="1"/>
    <col min="20" max="20" width="10.28515625" style="6" hidden="1" customWidth="1"/>
    <col min="21" max="21" width="14.42578125" style="6" customWidth="1"/>
    <col min="22" max="16384" width="9.140625" style="4"/>
  </cols>
  <sheetData>
    <row r="1" spans="1:22" s="3" customFormat="1" ht="18.75" thickBot="1">
      <c r="A1" s="3" t="s">
        <v>21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2" s="7" customFormat="1" ht="66" customHeight="1">
      <c r="A2" s="95"/>
      <c r="B2" s="92" t="s">
        <v>22</v>
      </c>
      <c r="C2" s="65" t="s">
        <v>68</v>
      </c>
      <c r="D2" s="101" t="s">
        <v>23</v>
      </c>
      <c r="E2" s="92" t="s">
        <v>2</v>
      </c>
      <c r="F2" s="92" t="s">
        <v>3</v>
      </c>
      <c r="G2" s="92" t="s">
        <v>4</v>
      </c>
      <c r="H2" s="92" t="s">
        <v>24</v>
      </c>
      <c r="I2" s="92" t="s">
        <v>6</v>
      </c>
      <c r="J2" s="92" t="s">
        <v>25</v>
      </c>
      <c r="K2" s="92" t="s">
        <v>8</v>
      </c>
      <c r="L2" s="92"/>
      <c r="M2" s="92"/>
      <c r="N2" s="92"/>
      <c r="O2" s="92" t="s">
        <v>29</v>
      </c>
      <c r="P2" s="92" t="s">
        <v>31</v>
      </c>
      <c r="Q2" s="92" t="s">
        <v>15</v>
      </c>
      <c r="R2" s="92"/>
      <c r="S2" s="92" t="s">
        <v>18</v>
      </c>
      <c r="T2" s="92"/>
      <c r="U2" s="98" t="s">
        <v>19</v>
      </c>
    </row>
    <row r="3" spans="1:22" s="8" customFormat="1" ht="18" customHeight="1">
      <c r="A3" s="96"/>
      <c r="B3" s="93"/>
      <c r="C3" s="67" t="s">
        <v>69</v>
      </c>
      <c r="D3" s="102"/>
      <c r="E3" s="93"/>
      <c r="F3" s="93"/>
      <c r="G3" s="93"/>
      <c r="H3" s="93"/>
      <c r="I3" s="93"/>
      <c r="J3" s="93"/>
      <c r="K3" s="93" t="s">
        <v>9</v>
      </c>
      <c r="L3" s="93"/>
      <c r="M3" s="93"/>
      <c r="N3" s="93" t="s">
        <v>28</v>
      </c>
      <c r="O3" s="93"/>
      <c r="P3" s="93"/>
      <c r="Q3" s="93" t="s">
        <v>17</v>
      </c>
      <c r="R3" s="93" t="s">
        <v>16</v>
      </c>
      <c r="S3" s="93" t="s">
        <v>17</v>
      </c>
      <c r="T3" s="93" t="s">
        <v>16</v>
      </c>
      <c r="U3" s="99"/>
    </row>
    <row r="4" spans="1:22" s="8" customFormat="1" ht="67.5" customHeight="1">
      <c r="A4" s="97"/>
      <c r="B4" s="94"/>
      <c r="C4" s="66" t="s">
        <v>70</v>
      </c>
      <c r="D4" s="102"/>
      <c r="E4" s="94"/>
      <c r="F4" s="94"/>
      <c r="G4" s="94"/>
      <c r="H4" s="94"/>
      <c r="I4" s="94"/>
      <c r="J4" s="94"/>
      <c r="K4" s="12" t="s">
        <v>26</v>
      </c>
      <c r="L4" s="12" t="s">
        <v>27</v>
      </c>
      <c r="M4" s="12" t="s">
        <v>12</v>
      </c>
      <c r="N4" s="94"/>
      <c r="O4" s="94"/>
      <c r="P4" s="94"/>
      <c r="Q4" s="94"/>
      <c r="R4" s="94"/>
      <c r="S4" s="94"/>
      <c r="T4" s="94"/>
      <c r="U4" s="100"/>
    </row>
    <row r="5" spans="1:22" ht="15">
      <c r="A5" s="76" t="s">
        <v>34</v>
      </c>
      <c r="B5" s="76" t="s">
        <v>89</v>
      </c>
      <c r="C5" s="71"/>
      <c r="D5" s="71"/>
      <c r="E5" s="75">
        <v>0</v>
      </c>
      <c r="F5" s="75">
        <v>0</v>
      </c>
      <c r="G5" s="75">
        <v>0</v>
      </c>
      <c r="H5" s="75">
        <v>0</v>
      </c>
      <c r="I5" s="75">
        <v>0</v>
      </c>
      <c r="J5" s="72">
        <v>0</v>
      </c>
      <c r="K5" s="75">
        <v>0</v>
      </c>
      <c r="L5" s="75">
        <v>0</v>
      </c>
      <c r="M5" s="75">
        <v>0</v>
      </c>
      <c r="N5" s="72">
        <v>0</v>
      </c>
      <c r="O5" s="75">
        <v>0</v>
      </c>
      <c r="P5" s="72">
        <v>0</v>
      </c>
      <c r="Q5" s="75">
        <v>0</v>
      </c>
      <c r="R5" s="72">
        <v>0</v>
      </c>
      <c r="S5" s="75">
        <v>0</v>
      </c>
      <c r="T5" s="72">
        <v>0</v>
      </c>
      <c r="U5" s="75">
        <v>0</v>
      </c>
    </row>
    <row r="6" spans="1:22" ht="30">
      <c r="A6" s="76" t="s">
        <v>90</v>
      </c>
      <c r="B6" s="76" t="s">
        <v>91</v>
      </c>
      <c r="C6" s="71"/>
      <c r="D6" s="71"/>
      <c r="E6" s="75">
        <v>24</v>
      </c>
      <c r="F6" s="75">
        <v>164751</v>
      </c>
      <c r="G6" s="75">
        <v>0</v>
      </c>
      <c r="H6" s="75">
        <v>0</v>
      </c>
      <c r="I6" s="75">
        <v>164751</v>
      </c>
      <c r="J6" s="72">
        <v>82.376000000000005</v>
      </c>
      <c r="K6" s="75">
        <v>164751</v>
      </c>
      <c r="L6" s="75">
        <v>0</v>
      </c>
      <c r="M6" s="75">
        <v>164751</v>
      </c>
      <c r="N6" s="72">
        <v>82.376000000000005</v>
      </c>
      <c r="O6" s="75">
        <v>0</v>
      </c>
      <c r="P6" s="72">
        <v>82.376000000000005</v>
      </c>
      <c r="Q6" s="75">
        <v>0</v>
      </c>
      <c r="R6" s="72">
        <v>0</v>
      </c>
      <c r="S6" s="75">
        <v>0</v>
      </c>
      <c r="T6" s="72">
        <v>0</v>
      </c>
      <c r="U6" s="75">
        <v>164026</v>
      </c>
    </row>
    <row r="7" spans="1:22" ht="30">
      <c r="A7" s="77"/>
      <c r="B7" s="85" t="s">
        <v>92</v>
      </c>
      <c r="C7" s="75" t="s">
        <v>93</v>
      </c>
      <c r="D7" s="75" t="s">
        <v>94</v>
      </c>
      <c r="E7" s="75">
        <v>0</v>
      </c>
      <c r="F7" s="75">
        <v>9073</v>
      </c>
      <c r="G7" s="75">
        <v>0</v>
      </c>
      <c r="H7" s="75">
        <v>0</v>
      </c>
      <c r="I7" s="75">
        <v>9073</v>
      </c>
      <c r="J7" s="72">
        <v>4.5369999999999999</v>
      </c>
      <c r="K7" s="75">
        <v>9073</v>
      </c>
      <c r="L7" s="75">
        <v>0</v>
      </c>
      <c r="M7" s="75">
        <v>9073</v>
      </c>
      <c r="N7" s="72">
        <v>4.5369999999999999</v>
      </c>
      <c r="O7" s="75">
        <v>0</v>
      </c>
      <c r="P7" s="72">
        <v>4.5369999999999999</v>
      </c>
      <c r="Q7" s="75">
        <v>0</v>
      </c>
      <c r="R7" s="72">
        <v>0</v>
      </c>
      <c r="S7" s="75">
        <v>0</v>
      </c>
      <c r="T7" s="72">
        <v>0</v>
      </c>
      <c r="U7" s="75">
        <v>9073</v>
      </c>
      <c r="V7" s="84">
        <f>M7-U7</f>
        <v>0</v>
      </c>
    </row>
    <row r="8" spans="1:22" ht="30">
      <c r="A8" s="77"/>
      <c r="B8" s="85" t="s">
        <v>95</v>
      </c>
      <c r="C8" s="75" t="s">
        <v>93</v>
      </c>
      <c r="D8" s="75" t="s">
        <v>96</v>
      </c>
      <c r="E8" s="75">
        <v>0</v>
      </c>
      <c r="F8" s="75">
        <v>10221</v>
      </c>
      <c r="G8" s="75">
        <v>0</v>
      </c>
      <c r="H8" s="75">
        <v>0</v>
      </c>
      <c r="I8" s="75">
        <v>10221</v>
      </c>
      <c r="J8" s="72">
        <v>5.1109999999999998</v>
      </c>
      <c r="K8" s="75">
        <v>10221</v>
      </c>
      <c r="L8" s="75">
        <v>0</v>
      </c>
      <c r="M8" s="75">
        <v>10221</v>
      </c>
      <c r="N8" s="72">
        <v>5.1109999999999998</v>
      </c>
      <c r="O8" s="75">
        <v>0</v>
      </c>
      <c r="P8" s="72">
        <v>5.1109999999999998</v>
      </c>
      <c r="Q8" s="75">
        <v>0</v>
      </c>
      <c r="R8" s="72">
        <v>0</v>
      </c>
      <c r="S8" s="75">
        <v>0</v>
      </c>
      <c r="T8" s="72">
        <v>0</v>
      </c>
      <c r="U8" s="75">
        <v>10221</v>
      </c>
    </row>
    <row r="9" spans="1:22" ht="45">
      <c r="A9" s="77"/>
      <c r="B9" s="85" t="s">
        <v>97</v>
      </c>
      <c r="C9" s="75" t="s">
        <v>93</v>
      </c>
      <c r="D9" s="75" t="s">
        <v>98</v>
      </c>
      <c r="E9" s="75">
        <v>0</v>
      </c>
      <c r="F9" s="75">
        <v>3200</v>
      </c>
      <c r="G9" s="75">
        <v>0</v>
      </c>
      <c r="H9" s="75">
        <v>0</v>
      </c>
      <c r="I9" s="75">
        <v>3200</v>
      </c>
      <c r="J9" s="72">
        <v>1.6</v>
      </c>
      <c r="K9" s="75">
        <v>3200</v>
      </c>
      <c r="L9" s="75">
        <v>0</v>
      </c>
      <c r="M9" s="75">
        <v>3200</v>
      </c>
      <c r="N9" s="72">
        <v>1.6</v>
      </c>
      <c r="O9" s="75">
        <v>0</v>
      </c>
      <c r="P9" s="72">
        <v>1.6</v>
      </c>
      <c r="Q9" s="75">
        <v>0</v>
      </c>
      <c r="R9" s="72">
        <v>0</v>
      </c>
      <c r="S9" s="75">
        <v>0</v>
      </c>
      <c r="T9" s="72">
        <v>0</v>
      </c>
      <c r="U9" s="75">
        <v>3200</v>
      </c>
    </row>
    <row r="10" spans="1:22" ht="30">
      <c r="A10" s="77"/>
      <c r="B10" s="85" t="s">
        <v>99</v>
      </c>
      <c r="C10" s="75" t="s">
        <v>93</v>
      </c>
      <c r="D10" s="71"/>
      <c r="E10" s="75">
        <v>0</v>
      </c>
      <c r="F10" s="75">
        <v>100</v>
      </c>
      <c r="G10" s="75">
        <v>0</v>
      </c>
      <c r="H10" s="75">
        <v>0</v>
      </c>
      <c r="I10" s="75">
        <v>100</v>
      </c>
      <c r="J10" s="72">
        <v>0.05</v>
      </c>
      <c r="K10" s="75">
        <v>100</v>
      </c>
      <c r="L10" s="75">
        <v>0</v>
      </c>
      <c r="M10" s="75">
        <v>100</v>
      </c>
      <c r="N10" s="72">
        <v>0.05</v>
      </c>
      <c r="O10" s="75">
        <v>0</v>
      </c>
      <c r="P10" s="72">
        <v>0.05</v>
      </c>
      <c r="Q10" s="75">
        <v>0</v>
      </c>
      <c r="R10" s="72">
        <v>0</v>
      </c>
      <c r="S10" s="75">
        <v>0</v>
      </c>
      <c r="T10" s="72">
        <v>0</v>
      </c>
      <c r="U10" s="75">
        <v>0</v>
      </c>
    </row>
    <row r="11" spans="1:22" ht="30">
      <c r="A11" s="77"/>
      <c r="B11" s="85" t="s">
        <v>100</v>
      </c>
      <c r="C11" s="75" t="s">
        <v>93</v>
      </c>
      <c r="D11" s="75" t="s">
        <v>101</v>
      </c>
      <c r="E11" s="75">
        <v>0</v>
      </c>
      <c r="F11" s="75">
        <v>7065</v>
      </c>
      <c r="G11" s="75">
        <v>0</v>
      </c>
      <c r="H11" s="75">
        <v>0</v>
      </c>
      <c r="I11" s="75">
        <v>7065</v>
      </c>
      <c r="J11" s="72">
        <v>3.5329999999999999</v>
      </c>
      <c r="K11" s="75">
        <v>7065</v>
      </c>
      <c r="L11" s="75">
        <v>0</v>
      </c>
      <c r="M11" s="75">
        <v>7065</v>
      </c>
      <c r="N11" s="72">
        <v>3.5329999999999999</v>
      </c>
      <c r="O11" s="75">
        <v>0</v>
      </c>
      <c r="P11" s="72">
        <v>3.5329999999999999</v>
      </c>
      <c r="Q11" s="75">
        <v>0</v>
      </c>
      <c r="R11" s="72">
        <v>0</v>
      </c>
      <c r="S11" s="75">
        <v>0</v>
      </c>
      <c r="T11" s="72">
        <v>0</v>
      </c>
      <c r="U11" s="75">
        <v>7065</v>
      </c>
    </row>
    <row r="12" spans="1:22" ht="30">
      <c r="A12" s="77"/>
      <c r="B12" s="85" t="s">
        <v>102</v>
      </c>
      <c r="C12" s="75" t="s">
        <v>103</v>
      </c>
      <c r="D12" s="75" t="s">
        <v>104</v>
      </c>
      <c r="E12" s="75">
        <v>0</v>
      </c>
      <c r="F12" s="75">
        <v>13657</v>
      </c>
      <c r="G12" s="75">
        <v>0</v>
      </c>
      <c r="H12" s="75">
        <v>0</v>
      </c>
      <c r="I12" s="75">
        <v>13657</v>
      </c>
      <c r="J12" s="72">
        <v>6.8289999999999997</v>
      </c>
      <c r="K12" s="75">
        <v>13657</v>
      </c>
      <c r="L12" s="75">
        <v>0</v>
      </c>
      <c r="M12" s="75">
        <v>13657</v>
      </c>
      <c r="N12" s="72">
        <v>6.8289999999999997</v>
      </c>
      <c r="O12" s="75">
        <v>0</v>
      </c>
      <c r="P12" s="72">
        <v>6.8289999999999997</v>
      </c>
      <c r="Q12" s="75">
        <v>0</v>
      </c>
      <c r="R12" s="72">
        <v>0</v>
      </c>
      <c r="S12" s="75">
        <v>0</v>
      </c>
      <c r="T12" s="72">
        <v>0</v>
      </c>
      <c r="U12" s="75">
        <v>13612</v>
      </c>
    </row>
    <row r="13" spans="1:22" ht="45">
      <c r="A13" s="77"/>
      <c r="B13" s="85" t="s">
        <v>105</v>
      </c>
      <c r="C13" s="75" t="s">
        <v>93</v>
      </c>
      <c r="D13" s="75" t="s">
        <v>106</v>
      </c>
      <c r="E13" s="75">
        <v>0</v>
      </c>
      <c r="F13" s="75">
        <v>3000</v>
      </c>
      <c r="G13" s="75">
        <v>0</v>
      </c>
      <c r="H13" s="75">
        <v>0</v>
      </c>
      <c r="I13" s="75">
        <v>3000</v>
      </c>
      <c r="J13" s="72">
        <v>1.5</v>
      </c>
      <c r="K13" s="75">
        <v>3000</v>
      </c>
      <c r="L13" s="75">
        <v>0</v>
      </c>
      <c r="M13" s="75">
        <v>3000</v>
      </c>
      <c r="N13" s="72">
        <v>1.5</v>
      </c>
      <c r="O13" s="75">
        <v>0</v>
      </c>
      <c r="P13" s="72">
        <v>1.5</v>
      </c>
      <c r="Q13" s="75">
        <v>0</v>
      </c>
      <c r="R13" s="72">
        <v>0</v>
      </c>
      <c r="S13" s="75">
        <v>0</v>
      </c>
      <c r="T13" s="72">
        <v>0</v>
      </c>
      <c r="U13" s="75">
        <v>3000</v>
      </c>
    </row>
    <row r="14" spans="1:22" ht="30">
      <c r="A14" s="77"/>
      <c r="B14" s="85" t="s">
        <v>107</v>
      </c>
      <c r="C14" s="75" t="s">
        <v>93</v>
      </c>
      <c r="D14" s="75" t="s">
        <v>108</v>
      </c>
      <c r="E14" s="75">
        <v>0</v>
      </c>
      <c r="F14" s="75">
        <v>200</v>
      </c>
      <c r="G14" s="75">
        <v>0</v>
      </c>
      <c r="H14" s="75">
        <v>0</v>
      </c>
      <c r="I14" s="75">
        <v>200</v>
      </c>
      <c r="J14" s="72">
        <v>0.1</v>
      </c>
      <c r="K14" s="75">
        <v>200</v>
      </c>
      <c r="L14" s="75">
        <v>0</v>
      </c>
      <c r="M14" s="75">
        <v>200</v>
      </c>
      <c r="N14" s="72">
        <v>0.1</v>
      </c>
      <c r="O14" s="75">
        <v>0</v>
      </c>
      <c r="P14" s="72">
        <v>0.1</v>
      </c>
      <c r="Q14" s="75">
        <v>0</v>
      </c>
      <c r="R14" s="72">
        <v>0</v>
      </c>
      <c r="S14" s="75">
        <v>0</v>
      </c>
      <c r="T14" s="72">
        <v>0</v>
      </c>
      <c r="U14" s="75">
        <v>200</v>
      </c>
    </row>
    <row r="15" spans="1:22" ht="30">
      <c r="A15" s="77"/>
      <c r="B15" s="85" t="s">
        <v>109</v>
      </c>
      <c r="C15" s="75" t="s">
        <v>93</v>
      </c>
      <c r="D15" s="71"/>
      <c r="E15" s="75">
        <v>0</v>
      </c>
      <c r="F15" s="75">
        <v>200</v>
      </c>
      <c r="G15" s="75">
        <v>0</v>
      </c>
      <c r="H15" s="75">
        <v>0</v>
      </c>
      <c r="I15" s="75">
        <v>200</v>
      </c>
      <c r="J15" s="72">
        <v>0.1</v>
      </c>
      <c r="K15" s="75">
        <v>200</v>
      </c>
      <c r="L15" s="75">
        <v>0</v>
      </c>
      <c r="M15" s="75">
        <v>200</v>
      </c>
      <c r="N15" s="72">
        <v>0.1</v>
      </c>
      <c r="O15" s="75">
        <v>0</v>
      </c>
      <c r="P15" s="72">
        <v>0.1</v>
      </c>
      <c r="Q15" s="75">
        <v>0</v>
      </c>
      <c r="R15" s="72">
        <v>0</v>
      </c>
      <c r="S15" s="75">
        <v>0</v>
      </c>
      <c r="T15" s="72">
        <v>0</v>
      </c>
      <c r="U15" s="75">
        <v>0</v>
      </c>
    </row>
    <row r="16" spans="1:22" ht="30">
      <c r="A16" s="77"/>
      <c r="B16" s="85" t="s">
        <v>110</v>
      </c>
      <c r="C16" s="75" t="s">
        <v>93</v>
      </c>
      <c r="D16" s="75" t="s">
        <v>111</v>
      </c>
      <c r="E16" s="75">
        <v>0</v>
      </c>
      <c r="F16" s="75">
        <v>13310</v>
      </c>
      <c r="G16" s="75">
        <v>0</v>
      </c>
      <c r="H16" s="75">
        <v>0</v>
      </c>
      <c r="I16" s="75">
        <v>13310</v>
      </c>
      <c r="J16" s="72">
        <v>6.6550000000000002</v>
      </c>
      <c r="K16" s="75">
        <v>13310</v>
      </c>
      <c r="L16" s="75">
        <v>0</v>
      </c>
      <c r="M16" s="75">
        <v>13310</v>
      </c>
      <c r="N16" s="72">
        <v>6.6550000000000002</v>
      </c>
      <c r="O16" s="75">
        <v>0</v>
      </c>
      <c r="P16" s="72">
        <v>6.6550000000000002</v>
      </c>
      <c r="Q16" s="75">
        <v>0</v>
      </c>
      <c r="R16" s="72">
        <v>0</v>
      </c>
      <c r="S16" s="75">
        <v>0</v>
      </c>
      <c r="T16" s="72">
        <v>0</v>
      </c>
      <c r="U16" s="75">
        <v>13310</v>
      </c>
    </row>
    <row r="17" spans="1:21" ht="30">
      <c r="A17" s="77"/>
      <c r="B17" s="85" t="s">
        <v>112</v>
      </c>
      <c r="C17" s="75" t="s">
        <v>93</v>
      </c>
      <c r="D17" s="75" t="s">
        <v>113</v>
      </c>
      <c r="E17" s="75">
        <v>0</v>
      </c>
      <c r="F17" s="75">
        <v>16985</v>
      </c>
      <c r="G17" s="75">
        <v>0</v>
      </c>
      <c r="H17" s="75">
        <v>0</v>
      </c>
      <c r="I17" s="75">
        <v>16985</v>
      </c>
      <c r="J17" s="72">
        <v>8.4930000000000003</v>
      </c>
      <c r="K17" s="75">
        <v>16985</v>
      </c>
      <c r="L17" s="75">
        <v>0</v>
      </c>
      <c r="M17" s="75">
        <v>16985</v>
      </c>
      <c r="N17" s="72">
        <v>8.4930000000000003</v>
      </c>
      <c r="O17" s="75">
        <v>0</v>
      </c>
      <c r="P17" s="72">
        <v>8.4930000000000003</v>
      </c>
      <c r="Q17" s="75">
        <v>0</v>
      </c>
      <c r="R17" s="72">
        <v>0</v>
      </c>
      <c r="S17" s="75">
        <v>0</v>
      </c>
      <c r="T17" s="72">
        <v>0</v>
      </c>
      <c r="U17" s="75">
        <v>16985</v>
      </c>
    </row>
    <row r="18" spans="1:21" ht="45">
      <c r="A18" s="77"/>
      <c r="B18" s="85" t="s">
        <v>114</v>
      </c>
      <c r="C18" s="75" t="s">
        <v>93</v>
      </c>
      <c r="D18" s="75" t="s">
        <v>115</v>
      </c>
      <c r="E18" s="75">
        <v>0</v>
      </c>
      <c r="F18" s="75">
        <v>3200</v>
      </c>
      <c r="G18" s="75">
        <v>0</v>
      </c>
      <c r="H18" s="75">
        <v>0</v>
      </c>
      <c r="I18" s="75">
        <v>3200</v>
      </c>
      <c r="J18" s="72">
        <v>1.6</v>
      </c>
      <c r="K18" s="75">
        <v>3200</v>
      </c>
      <c r="L18" s="75">
        <v>0</v>
      </c>
      <c r="M18" s="75">
        <v>3200</v>
      </c>
      <c r="N18" s="72">
        <v>1.6</v>
      </c>
      <c r="O18" s="75">
        <v>0</v>
      </c>
      <c r="P18" s="72">
        <v>1.6</v>
      </c>
      <c r="Q18" s="75">
        <v>0</v>
      </c>
      <c r="R18" s="72">
        <v>0</v>
      </c>
      <c r="S18" s="75">
        <v>0</v>
      </c>
      <c r="T18" s="72">
        <v>0</v>
      </c>
      <c r="U18" s="75">
        <v>3200</v>
      </c>
    </row>
    <row r="19" spans="1:21" ht="30">
      <c r="A19" s="77"/>
      <c r="B19" s="85" t="s">
        <v>116</v>
      </c>
      <c r="C19" s="75" t="s">
        <v>103</v>
      </c>
      <c r="D19" s="71"/>
      <c r="E19" s="75">
        <v>0</v>
      </c>
      <c r="F19" s="75">
        <v>180</v>
      </c>
      <c r="G19" s="75">
        <v>0</v>
      </c>
      <c r="H19" s="75">
        <v>0</v>
      </c>
      <c r="I19" s="75">
        <v>180</v>
      </c>
      <c r="J19" s="72">
        <v>0.09</v>
      </c>
      <c r="K19" s="75">
        <v>180</v>
      </c>
      <c r="L19" s="75">
        <v>0</v>
      </c>
      <c r="M19" s="75">
        <v>180</v>
      </c>
      <c r="N19" s="72">
        <v>0.09</v>
      </c>
      <c r="O19" s="75">
        <v>0</v>
      </c>
      <c r="P19" s="72">
        <v>0.09</v>
      </c>
      <c r="Q19" s="75">
        <v>0</v>
      </c>
      <c r="R19" s="72">
        <v>0</v>
      </c>
      <c r="S19" s="75">
        <v>0</v>
      </c>
      <c r="T19" s="72">
        <v>0</v>
      </c>
      <c r="U19" s="75">
        <v>0</v>
      </c>
    </row>
    <row r="20" spans="1:21" ht="30">
      <c r="A20" s="77"/>
      <c r="B20" s="85" t="s">
        <v>117</v>
      </c>
      <c r="C20" s="75" t="s">
        <v>93</v>
      </c>
      <c r="D20" s="75" t="s">
        <v>118</v>
      </c>
      <c r="E20" s="75">
        <v>0</v>
      </c>
      <c r="F20" s="75">
        <v>10900</v>
      </c>
      <c r="G20" s="75">
        <v>0</v>
      </c>
      <c r="H20" s="75">
        <v>0</v>
      </c>
      <c r="I20" s="75">
        <v>10900</v>
      </c>
      <c r="J20" s="72">
        <v>5.45</v>
      </c>
      <c r="K20" s="75">
        <v>10900</v>
      </c>
      <c r="L20" s="75">
        <v>0</v>
      </c>
      <c r="M20" s="75">
        <v>10900</v>
      </c>
      <c r="N20" s="72">
        <v>5.45</v>
      </c>
      <c r="O20" s="75">
        <v>0</v>
      </c>
      <c r="P20" s="72">
        <v>5.45</v>
      </c>
      <c r="Q20" s="75">
        <v>0</v>
      </c>
      <c r="R20" s="72">
        <v>0</v>
      </c>
      <c r="S20" s="75">
        <v>0</v>
      </c>
      <c r="T20" s="72">
        <v>0</v>
      </c>
      <c r="U20" s="75">
        <v>10900</v>
      </c>
    </row>
    <row r="21" spans="1:21" ht="30">
      <c r="A21" s="77"/>
      <c r="B21" s="85" t="s">
        <v>119</v>
      </c>
      <c r="C21" s="75" t="s">
        <v>93</v>
      </c>
      <c r="D21" s="75" t="s">
        <v>120</v>
      </c>
      <c r="E21" s="75">
        <v>0</v>
      </c>
      <c r="F21" s="75">
        <v>500</v>
      </c>
      <c r="G21" s="75">
        <v>0</v>
      </c>
      <c r="H21" s="75">
        <v>0</v>
      </c>
      <c r="I21" s="75">
        <v>500</v>
      </c>
      <c r="J21" s="72">
        <v>0.25</v>
      </c>
      <c r="K21" s="75">
        <v>500</v>
      </c>
      <c r="L21" s="75">
        <v>0</v>
      </c>
      <c r="M21" s="75">
        <v>500</v>
      </c>
      <c r="N21" s="72">
        <v>0.25</v>
      </c>
      <c r="O21" s="75">
        <v>0</v>
      </c>
      <c r="P21" s="72">
        <v>0.25</v>
      </c>
      <c r="Q21" s="75">
        <v>0</v>
      </c>
      <c r="R21" s="72">
        <v>0</v>
      </c>
      <c r="S21" s="75">
        <v>0</v>
      </c>
      <c r="T21" s="72">
        <v>0</v>
      </c>
      <c r="U21" s="75">
        <v>300</v>
      </c>
    </row>
    <row r="22" spans="1:21" ht="26.25" customHeight="1">
      <c r="A22" s="77"/>
      <c r="B22" s="85" t="s">
        <v>121</v>
      </c>
      <c r="C22" s="75" t="s">
        <v>103</v>
      </c>
      <c r="D22" s="75" t="s">
        <v>122</v>
      </c>
      <c r="E22" s="75">
        <v>0</v>
      </c>
      <c r="F22" s="75">
        <v>6550</v>
      </c>
      <c r="G22" s="75">
        <v>0</v>
      </c>
      <c r="H22" s="75">
        <v>0</v>
      </c>
      <c r="I22" s="75">
        <v>6550</v>
      </c>
      <c r="J22" s="72">
        <v>3.2749999999999999</v>
      </c>
      <c r="K22" s="75">
        <v>6550</v>
      </c>
      <c r="L22" s="75">
        <v>0</v>
      </c>
      <c r="M22" s="75">
        <v>6550</v>
      </c>
      <c r="N22" s="72">
        <v>3.2749999999999999</v>
      </c>
      <c r="O22" s="75">
        <v>0</v>
      </c>
      <c r="P22" s="72">
        <v>3.2749999999999999</v>
      </c>
      <c r="Q22" s="75">
        <v>0</v>
      </c>
      <c r="R22" s="72">
        <v>0</v>
      </c>
      <c r="S22" s="75">
        <v>0</v>
      </c>
      <c r="T22" s="72">
        <v>0</v>
      </c>
      <c r="U22" s="75">
        <v>6550</v>
      </c>
    </row>
    <row r="23" spans="1:21" ht="30">
      <c r="A23" s="77"/>
      <c r="B23" s="85" t="s">
        <v>123</v>
      </c>
      <c r="C23" s="75" t="s">
        <v>93</v>
      </c>
      <c r="D23" s="75" t="s">
        <v>124</v>
      </c>
      <c r="E23" s="75">
        <v>0</v>
      </c>
      <c r="F23" s="75">
        <v>500</v>
      </c>
      <c r="G23" s="75">
        <v>0</v>
      </c>
      <c r="H23" s="75">
        <v>0</v>
      </c>
      <c r="I23" s="75">
        <v>500</v>
      </c>
      <c r="J23" s="72">
        <v>0.25</v>
      </c>
      <c r="K23" s="75">
        <v>500</v>
      </c>
      <c r="L23" s="75">
        <v>0</v>
      </c>
      <c r="M23" s="75">
        <v>500</v>
      </c>
      <c r="N23" s="72">
        <v>0.25</v>
      </c>
      <c r="O23" s="75">
        <v>0</v>
      </c>
      <c r="P23" s="72">
        <v>0.25</v>
      </c>
      <c r="Q23" s="75">
        <v>0</v>
      </c>
      <c r="R23" s="72">
        <v>0</v>
      </c>
      <c r="S23" s="75">
        <v>0</v>
      </c>
      <c r="T23" s="72">
        <v>0</v>
      </c>
      <c r="U23" s="75">
        <v>500</v>
      </c>
    </row>
    <row r="24" spans="1:21" ht="30">
      <c r="A24" s="77"/>
      <c r="B24" s="85" t="s">
        <v>125</v>
      </c>
      <c r="C24" s="75" t="s">
        <v>103</v>
      </c>
      <c r="D24" s="75" t="s">
        <v>126</v>
      </c>
      <c r="E24" s="75">
        <v>0</v>
      </c>
      <c r="F24" s="75">
        <v>6590</v>
      </c>
      <c r="G24" s="75">
        <v>0</v>
      </c>
      <c r="H24" s="75">
        <v>0</v>
      </c>
      <c r="I24" s="75">
        <v>6590</v>
      </c>
      <c r="J24" s="72">
        <v>3.2949999999999999</v>
      </c>
      <c r="K24" s="75">
        <v>6590</v>
      </c>
      <c r="L24" s="75">
        <v>0</v>
      </c>
      <c r="M24" s="75">
        <v>6590</v>
      </c>
      <c r="N24" s="72">
        <v>3.2949999999999999</v>
      </c>
      <c r="O24" s="75">
        <v>0</v>
      </c>
      <c r="P24" s="72">
        <v>3.2949999999999999</v>
      </c>
      <c r="Q24" s="75">
        <v>0</v>
      </c>
      <c r="R24" s="72">
        <v>0</v>
      </c>
      <c r="S24" s="75">
        <v>0</v>
      </c>
      <c r="T24" s="72">
        <v>0</v>
      </c>
      <c r="U24" s="75">
        <v>6590</v>
      </c>
    </row>
    <row r="25" spans="1:21" ht="45">
      <c r="A25" s="77"/>
      <c r="B25" s="85" t="s">
        <v>127</v>
      </c>
      <c r="C25" s="75" t="s">
        <v>93</v>
      </c>
      <c r="D25" s="75" t="s">
        <v>128</v>
      </c>
      <c r="E25" s="75">
        <v>0</v>
      </c>
      <c r="F25" s="75">
        <v>3500</v>
      </c>
      <c r="G25" s="75">
        <v>0</v>
      </c>
      <c r="H25" s="75">
        <v>0</v>
      </c>
      <c r="I25" s="75">
        <v>3500</v>
      </c>
      <c r="J25" s="72">
        <v>1.75</v>
      </c>
      <c r="K25" s="75">
        <v>3500</v>
      </c>
      <c r="L25" s="75">
        <v>0</v>
      </c>
      <c r="M25" s="75">
        <v>3500</v>
      </c>
      <c r="N25" s="72">
        <v>1.75</v>
      </c>
      <c r="O25" s="75">
        <v>0</v>
      </c>
      <c r="P25" s="72">
        <v>1.75</v>
      </c>
      <c r="Q25" s="75">
        <v>0</v>
      </c>
      <c r="R25" s="72">
        <v>0</v>
      </c>
      <c r="S25" s="75">
        <v>0</v>
      </c>
      <c r="T25" s="72">
        <v>0</v>
      </c>
      <c r="U25" s="75">
        <v>3500</v>
      </c>
    </row>
    <row r="26" spans="1:21" ht="30">
      <c r="A26" s="77"/>
      <c r="B26" s="85" t="s">
        <v>129</v>
      </c>
      <c r="C26" s="75" t="s">
        <v>93</v>
      </c>
      <c r="D26" s="75" t="s">
        <v>130</v>
      </c>
      <c r="E26" s="75">
        <v>0</v>
      </c>
      <c r="F26" s="75">
        <v>10200</v>
      </c>
      <c r="G26" s="75">
        <v>0</v>
      </c>
      <c r="H26" s="75">
        <v>0</v>
      </c>
      <c r="I26" s="75">
        <v>10200</v>
      </c>
      <c r="J26" s="72">
        <v>5.0999999999999996</v>
      </c>
      <c r="K26" s="75">
        <v>10200</v>
      </c>
      <c r="L26" s="75">
        <v>0</v>
      </c>
      <c r="M26" s="75">
        <v>10200</v>
      </c>
      <c r="N26" s="72">
        <v>5.0999999999999996</v>
      </c>
      <c r="O26" s="75">
        <v>0</v>
      </c>
      <c r="P26" s="72">
        <v>5.0999999999999996</v>
      </c>
      <c r="Q26" s="75">
        <v>0</v>
      </c>
      <c r="R26" s="72">
        <v>0</v>
      </c>
      <c r="S26" s="75">
        <v>0</v>
      </c>
      <c r="T26" s="72">
        <v>0</v>
      </c>
      <c r="U26" s="75">
        <v>10200</v>
      </c>
    </row>
    <row r="27" spans="1:21" ht="30">
      <c r="A27" s="77"/>
      <c r="B27" s="85" t="s">
        <v>131</v>
      </c>
      <c r="C27" s="75" t="s">
        <v>93</v>
      </c>
      <c r="D27" s="75" t="s">
        <v>132</v>
      </c>
      <c r="E27" s="75">
        <v>0</v>
      </c>
      <c r="F27" s="75">
        <v>9745</v>
      </c>
      <c r="G27" s="75">
        <v>0</v>
      </c>
      <c r="H27" s="75">
        <v>0</v>
      </c>
      <c r="I27" s="75">
        <v>9745</v>
      </c>
      <c r="J27" s="72">
        <v>4.8730000000000002</v>
      </c>
      <c r="K27" s="75">
        <v>9745</v>
      </c>
      <c r="L27" s="75">
        <v>0</v>
      </c>
      <c r="M27" s="75">
        <v>9745</v>
      </c>
      <c r="N27" s="72">
        <v>4.8730000000000002</v>
      </c>
      <c r="O27" s="75">
        <v>0</v>
      </c>
      <c r="P27" s="72">
        <v>4.8730000000000002</v>
      </c>
      <c r="Q27" s="75">
        <v>0</v>
      </c>
      <c r="R27" s="72">
        <v>0</v>
      </c>
      <c r="S27" s="75">
        <v>0</v>
      </c>
      <c r="T27" s="72">
        <v>0</v>
      </c>
      <c r="U27" s="75">
        <v>9745</v>
      </c>
    </row>
    <row r="28" spans="1:21" ht="30">
      <c r="A28" s="77"/>
      <c r="B28" s="85" t="s">
        <v>133</v>
      </c>
      <c r="C28" s="75" t="s">
        <v>93</v>
      </c>
      <c r="D28" s="75" t="s">
        <v>134</v>
      </c>
      <c r="E28" s="75">
        <v>0</v>
      </c>
      <c r="F28" s="75">
        <v>7225</v>
      </c>
      <c r="G28" s="75">
        <v>0</v>
      </c>
      <c r="H28" s="75">
        <v>0</v>
      </c>
      <c r="I28" s="75">
        <v>7225</v>
      </c>
      <c r="J28" s="72">
        <v>3.613</v>
      </c>
      <c r="K28" s="75">
        <v>7225</v>
      </c>
      <c r="L28" s="75">
        <v>0</v>
      </c>
      <c r="M28" s="75">
        <v>7225</v>
      </c>
      <c r="N28" s="72">
        <v>3.613</v>
      </c>
      <c r="O28" s="75">
        <v>0</v>
      </c>
      <c r="P28" s="72">
        <v>3.613</v>
      </c>
      <c r="Q28" s="75">
        <v>0</v>
      </c>
      <c r="R28" s="72">
        <v>0</v>
      </c>
      <c r="S28" s="75">
        <v>0</v>
      </c>
      <c r="T28" s="72">
        <v>0</v>
      </c>
      <c r="U28" s="75">
        <v>7225</v>
      </c>
    </row>
    <row r="29" spans="1:21" ht="30">
      <c r="A29" s="77"/>
      <c r="B29" s="85" t="s">
        <v>135</v>
      </c>
      <c r="C29" s="75" t="s">
        <v>103</v>
      </c>
      <c r="D29" s="75" t="s">
        <v>136</v>
      </c>
      <c r="E29" s="75">
        <v>0</v>
      </c>
      <c r="F29" s="75">
        <v>15700</v>
      </c>
      <c r="G29" s="75">
        <v>0</v>
      </c>
      <c r="H29" s="75">
        <v>0</v>
      </c>
      <c r="I29" s="75">
        <v>15700</v>
      </c>
      <c r="J29" s="72">
        <v>7.85</v>
      </c>
      <c r="K29" s="75">
        <v>15700</v>
      </c>
      <c r="L29" s="75">
        <v>0</v>
      </c>
      <c r="M29" s="75">
        <v>15700</v>
      </c>
      <c r="N29" s="72">
        <v>7.85</v>
      </c>
      <c r="O29" s="75">
        <v>0</v>
      </c>
      <c r="P29" s="72">
        <v>7.85</v>
      </c>
      <c r="Q29" s="75">
        <v>0</v>
      </c>
      <c r="R29" s="72">
        <v>0</v>
      </c>
      <c r="S29" s="75">
        <v>0</v>
      </c>
      <c r="T29" s="72">
        <v>0</v>
      </c>
      <c r="U29" s="75">
        <v>15700</v>
      </c>
    </row>
    <row r="30" spans="1:21" ht="45">
      <c r="A30" s="77"/>
      <c r="B30" s="85" t="s">
        <v>137</v>
      </c>
      <c r="C30" s="75" t="s">
        <v>93</v>
      </c>
      <c r="D30" s="75" t="s">
        <v>138</v>
      </c>
      <c r="E30" s="75">
        <v>0</v>
      </c>
      <c r="F30" s="75">
        <v>12950</v>
      </c>
      <c r="G30" s="75">
        <v>0</v>
      </c>
      <c r="H30" s="75">
        <v>0</v>
      </c>
      <c r="I30" s="75">
        <v>12950</v>
      </c>
      <c r="J30" s="72">
        <v>6.4749999999999996</v>
      </c>
      <c r="K30" s="75">
        <v>12950</v>
      </c>
      <c r="L30" s="75">
        <v>0</v>
      </c>
      <c r="M30" s="75">
        <v>12950</v>
      </c>
      <c r="N30" s="72">
        <v>6.4749999999999996</v>
      </c>
      <c r="O30" s="75">
        <v>0</v>
      </c>
      <c r="P30" s="72">
        <v>6.4749999999999996</v>
      </c>
      <c r="Q30" s="75">
        <v>0</v>
      </c>
      <c r="R30" s="72">
        <v>0</v>
      </c>
      <c r="S30" s="75">
        <v>0</v>
      </c>
      <c r="T30" s="72">
        <v>0</v>
      </c>
      <c r="U30" s="75">
        <v>12950</v>
      </c>
    </row>
    <row r="31" spans="1:21" ht="45">
      <c r="A31" s="76" t="s">
        <v>139</v>
      </c>
      <c r="B31" s="76" t="s">
        <v>140</v>
      </c>
      <c r="C31" s="71"/>
      <c r="D31" s="71"/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2">
        <v>0</v>
      </c>
      <c r="K31" s="75">
        <v>0</v>
      </c>
      <c r="L31" s="75">
        <v>0</v>
      </c>
      <c r="M31" s="75">
        <v>0</v>
      </c>
      <c r="N31" s="72">
        <v>0</v>
      </c>
      <c r="O31" s="75">
        <v>0</v>
      </c>
      <c r="P31" s="72">
        <v>0</v>
      </c>
      <c r="Q31" s="75">
        <v>0</v>
      </c>
      <c r="R31" s="72">
        <v>0</v>
      </c>
      <c r="S31" s="75">
        <v>0</v>
      </c>
      <c r="T31" s="72">
        <v>0</v>
      </c>
      <c r="U31" s="75">
        <v>0</v>
      </c>
    </row>
    <row r="32" spans="1:21" ht="30">
      <c r="A32" s="76" t="s">
        <v>141</v>
      </c>
      <c r="B32" s="76" t="s">
        <v>142</v>
      </c>
      <c r="C32" s="71"/>
      <c r="D32" s="71"/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2">
        <v>0</v>
      </c>
      <c r="K32" s="75">
        <v>0</v>
      </c>
      <c r="L32" s="75">
        <v>0</v>
      </c>
      <c r="M32" s="75">
        <v>0</v>
      </c>
      <c r="N32" s="72">
        <v>0</v>
      </c>
      <c r="O32" s="75">
        <v>0</v>
      </c>
      <c r="P32" s="72">
        <v>0</v>
      </c>
      <c r="Q32" s="75">
        <v>0</v>
      </c>
      <c r="R32" s="72">
        <v>0</v>
      </c>
      <c r="S32" s="75">
        <v>0</v>
      </c>
      <c r="T32" s="72">
        <v>0</v>
      </c>
      <c r="U32" s="75">
        <v>0</v>
      </c>
    </row>
    <row r="33" spans="1:21" ht="15">
      <c r="A33" s="76" t="s">
        <v>143</v>
      </c>
      <c r="B33" s="76" t="s">
        <v>144</v>
      </c>
      <c r="C33" s="71"/>
      <c r="D33" s="71"/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2">
        <v>0</v>
      </c>
      <c r="K33" s="75">
        <v>0</v>
      </c>
      <c r="L33" s="75">
        <v>0</v>
      </c>
      <c r="M33" s="75">
        <v>0</v>
      </c>
      <c r="N33" s="72">
        <v>0</v>
      </c>
      <c r="O33" s="75">
        <v>0</v>
      </c>
      <c r="P33" s="72">
        <v>0</v>
      </c>
      <c r="Q33" s="75">
        <v>0</v>
      </c>
      <c r="R33" s="72">
        <v>0</v>
      </c>
      <c r="S33" s="75">
        <v>0</v>
      </c>
      <c r="T33" s="72">
        <v>0</v>
      </c>
      <c r="U33" s="75">
        <v>0</v>
      </c>
    </row>
    <row r="34" spans="1:21" ht="15">
      <c r="A34" s="77"/>
      <c r="B34" s="76" t="s">
        <v>145</v>
      </c>
      <c r="C34" s="71"/>
      <c r="D34" s="71"/>
      <c r="E34" s="75">
        <v>4</v>
      </c>
      <c r="F34" s="75">
        <v>19630</v>
      </c>
      <c r="G34" s="75">
        <v>0</v>
      </c>
      <c r="H34" s="75">
        <v>0</v>
      </c>
      <c r="I34" s="75">
        <v>19630</v>
      </c>
      <c r="J34" s="72">
        <v>9.8149999999999995</v>
      </c>
      <c r="K34" s="75">
        <v>19630</v>
      </c>
      <c r="L34" s="75">
        <v>0</v>
      </c>
      <c r="M34" s="75">
        <v>19630</v>
      </c>
      <c r="N34" s="72">
        <v>9.8149999999999995</v>
      </c>
      <c r="O34" s="75">
        <v>0</v>
      </c>
      <c r="P34" s="72">
        <v>9.8149999999999995</v>
      </c>
      <c r="Q34" s="75">
        <v>0</v>
      </c>
      <c r="R34" s="72">
        <v>0</v>
      </c>
      <c r="S34" s="75">
        <v>0</v>
      </c>
      <c r="T34" s="72">
        <v>0</v>
      </c>
      <c r="U34" s="75">
        <v>15930</v>
      </c>
    </row>
    <row r="35" spans="1:21" ht="30">
      <c r="A35" s="77"/>
      <c r="B35" s="85" t="s">
        <v>146</v>
      </c>
      <c r="C35" s="75" t="s">
        <v>93</v>
      </c>
      <c r="D35" s="87" t="s">
        <v>224</v>
      </c>
      <c r="E35" s="75">
        <v>0</v>
      </c>
      <c r="F35" s="75">
        <v>3100</v>
      </c>
      <c r="G35" s="75">
        <v>0</v>
      </c>
      <c r="H35" s="75">
        <v>0</v>
      </c>
      <c r="I35" s="75">
        <v>3100</v>
      </c>
      <c r="J35" s="72">
        <v>1.55</v>
      </c>
      <c r="K35" s="75">
        <v>3100</v>
      </c>
      <c r="L35" s="75">
        <v>0</v>
      </c>
      <c r="M35" s="75">
        <v>3100</v>
      </c>
      <c r="N35" s="72">
        <v>1.55</v>
      </c>
      <c r="O35" s="75">
        <v>0</v>
      </c>
      <c r="P35" s="72">
        <v>1.55</v>
      </c>
      <c r="Q35" s="75">
        <v>0</v>
      </c>
      <c r="R35" s="72">
        <v>0</v>
      </c>
      <c r="S35" s="75">
        <v>0</v>
      </c>
      <c r="T35" s="72">
        <v>0</v>
      </c>
      <c r="U35" s="75">
        <v>0</v>
      </c>
    </row>
    <row r="36" spans="1:21" ht="30">
      <c r="A36" s="77"/>
      <c r="B36" s="85" t="s">
        <v>147</v>
      </c>
      <c r="C36" s="75" t="s">
        <v>93</v>
      </c>
      <c r="D36" s="75" t="s">
        <v>148</v>
      </c>
      <c r="E36" s="75">
        <v>0</v>
      </c>
      <c r="F36" s="75">
        <v>15300</v>
      </c>
      <c r="G36" s="75">
        <v>0</v>
      </c>
      <c r="H36" s="75">
        <v>0</v>
      </c>
      <c r="I36" s="75">
        <v>15300</v>
      </c>
      <c r="J36" s="72">
        <v>7.65</v>
      </c>
      <c r="K36" s="75">
        <v>15300</v>
      </c>
      <c r="L36" s="75">
        <v>0</v>
      </c>
      <c r="M36" s="75">
        <v>15300</v>
      </c>
      <c r="N36" s="72">
        <v>7.65</v>
      </c>
      <c r="O36" s="75">
        <v>0</v>
      </c>
      <c r="P36" s="72">
        <v>7.65</v>
      </c>
      <c r="Q36" s="75">
        <v>0</v>
      </c>
      <c r="R36" s="72">
        <v>0</v>
      </c>
      <c r="S36" s="75">
        <v>0</v>
      </c>
      <c r="T36" s="72">
        <v>0</v>
      </c>
      <c r="U36" s="75">
        <v>15300</v>
      </c>
    </row>
    <row r="37" spans="1:21" ht="60">
      <c r="A37" s="77"/>
      <c r="B37" s="85" t="s">
        <v>149</v>
      </c>
      <c r="C37" s="75" t="s">
        <v>93</v>
      </c>
      <c r="D37" s="86" t="s">
        <v>225</v>
      </c>
      <c r="E37" s="75">
        <v>0</v>
      </c>
      <c r="F37" s="75">
        <v>600</v>
      </c>
      <c r="G37" s="75">
        <v>0</v>
      </c>
      <c r="H37" s="75">
        <v>0</v>
      </c>
      <c r="I37" s="75">
        <v>600</v>
      </c>
      <c r="J37" s="72">
        <v>0.3</v>
      </c>
      <c r="K37" s="75">
        <v>600</v>
      </c>
      <c r="L37" s="75">
        <v>0</v>
      </c>
      <c r="M37" s="75">
        <v>600</v>
      </c>
      <c r="N37" s="72">
        <v>0.3</v>
      </c>
      <c r="O37" s="75">
        <v>0</v>
      </c>
      <c r="P37" s="72">
        <v>0.3</v>
      </c>
      <c r="Q37" s="75">
        <v>0</v>
      </c>
      <c r="R37" s="72">
        <v>0</v>
      </c>
      <c r="S37" s="75">
        <v>0</v>
      </c>
      <c r="T37" s="72">
        <v>0</v>
      </c>
      <c r="U37" s="75">
        <v>0</v>
      </c>
    </row>
    <row r="38" spans="1:21" ht="30">
      <c r="A38" s="77"/>
      <c r="B38" s="85" t="s">
        <v>150</v>
      </c>
      <c r="C38" s="75" t="s">
        <v>93</v>
      </c>
      <c r="D38" s="75" t="s">
        <v>151</v>
      </c>
      <c r="E38" s="75">
        <v>0</v>
      </c>
      <c r="F38" s="75">
        <v>630</v>
      </c>
      <c r="G38" s="75">
        <v>0</v>
      </c>
      <c r="H38" s="75">
        <v>0</v>
      </c>
      <c r="I38" s="75">
        <v>630</v>
      </c>
      <c r="J38" s="72">
        <v>0.315</v>
      </c>
      <c r="K38" s="75">
        <v>630</v>
      </c>
      <c r="L38" s="75">
        <v>0</v>
      </c>
      <c r="M38" s="75">
        <v>630</v>
      </c>
      <c r="N38" s="72">
        <v>0.315</v>
      </c>
      <c r="O38" s="75">
        <v>0</v>
      </c>
      <c r="P38" s="72">
        <v>0.315</v>
      </c>
      <c r="Q38" s="75">
        <v>0</v>
      </c>
      <c r="R38" s="72">
        <v>0</v>
      </c>
      <c r="S38" s="75">
        <v>0</v>
      </c>
      <c r="T38" s="72">
        <v>0</v>
      </c>
      <c r="U38" s="75">
        <v>630</v>
      </c>
    </row>
    <row r="39" spans="1:21" ht="15">
      <c r="A39" s="77"/>
      <c r="B39" s="76" t="s">
        <v>152</v>
      </c>
      <c r="C39" s="71"/>
      <c r="D39" s="71"/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2">
        <v>0</v>
      </c>
      <c r="K39" s="75">
        <v>0</v>
      </c>
      <c r="L39" s="75">
        <v>0</v>
      </c>
      <c r="M39" s="75">
        <v>0</v>
      </c>
      <c r="N39" s="72">
        <v>0</v>
      </c>
      <c r="O39" s="75">
        <v>0</v>
      </c>
      <c r="P39" s="72">
        <v>0</v>
      </c>
      <c r="Q39" s="75">
        <v>0</v>
      </c>
      <c r="R39" s="72">
        <v>0</v>
      </c>
      <c r="S39" s="75">
        <v>0</v>
      </c>
      <c r="T39" s="72">
        <v>0</v>
      </c>
      <c r="U39" s="75">
        <v>0</v>
      </c>
    </row>
    <row r="40" spans="1:21" ht="15">
      <c r="A40" s="77"/>
      <c r="B40" s="76" t="s">
        <v>153</v>
      </c>
      <c r="C40" s="71"/>
      <c r="D40" s="71"/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2">
        <v>0</v>
      </c>
      <c r="K40" s="75">
        <v>0</v>
      </c>
      <c r="L40" s="75">
        <v>0</v>
      </c>
      <c r="M40" s="75">
        <v>0</v>
      </c>
      <c r="N40" s="72">
        <v>0</v>
      </c>
      <c r="O40" s="75">
        <v>0</v>
      </c>
      <c r="P40" s="72">
        <v>0</v>
      </c>
      <c r="Q40" s="75">
        <v>0</v>
      </c>
      <c r="R40" s="72">
        <v>0</v>
      </c>
      <c r="S40" s="75">
        <v>0</v>
      </c>
      <c r="T40" s="72">
        <v>0</v>
      </c>
      <c r="U40" s="75">
        <v>0</v>
      </c>
    </row>
    <row r="41" spans="1:21" ht="15">
      <c r="A41" s="77"/>
      <c r="B41" s="76" t="s">
        <v>154</v>
      </c>
      <c r="C41" s="71"/>
      <c r="D41" s="71"/>
      <c r="E41" s="75">
        <v>28</v>
      </c>
      <c r="F41" s="75">
        <v>184381</v>
      </c>
      <c r="G41" s="75">
        <v>0</v>
      </c>
      <c r="H41" s="75">
        <v>0</v>
      </c>
      <c r="I41" s="75">
        <v>184381</v>
      </c>
      <c r="J41" s="72">
        <v>92.191000000000003</v>
      </c>
      <c r="K41" s="75">
        <v>184381</v>
      </c>
      <c r="L41" s="75">
        <v>0</v>
      </c>
      <c r="M41" s="75">
        <v>184381</v>
      </c>
      <c r="N41" s="72">
        <v>92.191000000000003</v>
      </c>
      <c r="O41" s="75">
        <v>0</v>
      </c>
      <c r="P41" s="72">
        <v>92.191000000000003</v>
      </c>
      <c r="Q41" s="75">
        <v>0</v>
      </c>
      <c r="R41" s="72">
        <v>0</v>
      </c>
      <c r="S41" s="75">
        <v>0</v>
      </c>
      <c r="T41" s="72">
        <v>0</v>
      </c>
      <c r="U41" s="75">
        <v>179956</v>
      </c>
    </row>
    <row r="42" spans="1:21">
      <c r="A42" s="74"/>
      <c r="B42" s="74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  <row r="43" spans="1:21" ht="15">
      <c r="A43" s="76" t="s">
        <v>35</v>
      </c>
      <c r="B43" s="76" t="s">
        <v>155</v>
      </c>
      <c r="C43" s="71"/>
      <c r="D43" s="71"/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2">
        <v>0</v>
      </c>
      <c r="K43" s="75">
        <v>0</v>
      </c>
      <c r="L43" s="75">
        <v>0</v>
      </c>
      <c r="M43" s="75">
        <v>0</v>
      </c>
      <c r="N43" s="72">
        <v>0</v>
      </c>
      <c r="O43" s="75">
        <v>0</v>
      </c>
      <c r="P43" s="72">
        <v>0</v>
      </c>
      <c r="Q43" s="75">
        <v>0</v>
      </c>
      <c r="R43" s="72">
        <v>0</v>
      </c>
      <c r="S43" s="75">
        <v>0</v>
      </c>
      <c r="T43" s="72">
        <v>0</v>
      </c>
      <c r="U43" s="75">
        <v>0</v>
      </c>
    </row>
    <row r="44" spans="1:21" ht="60">
      <c r="A44" s="76" t="s">
        <v>90</v>
      </c>
      <c r="B44" s="76" t="s">
        <v>156</v>
      </c>
      <c r="C44" s="71"/>
      <c r="D44" s="71"/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2">
        <v>0</v>
      </c>
      <c r="K44" s="75">
        <v>0</v>
      </c>
      <c r="L44" s="75">
        <v>0</v>
      </c>
      <c r="M44" s="75">
        <v>0</v>
      </c>
      <c r="N44" s="72">
        <v>0</v>
      </c>
      <c r="O44" s="75">
        <v>0</v>
      </c>
      <c r="P44" s="72">
        <v>0</v>
      </c>
      <c r="Q44" s="75">
        <v>0</v>
      </c>
      <c r="R44" s="72">
        <v>0</v>
      </c>
      <c r="S44" s="75">
        <v>0</v>
      </c>
      <c r="T44" s="72">
        <v>0</v>
      </c>
      <c r="U44" s="75">
        <v>0</v>
      </c>
    </row>
    <row r="45" spans="1:21" ht="15">
      <c r="A45" s="76" t="s">
        <v>139</v>
      </c>
      <c r="B45" s="76" t="s">
        <v>157</v>
      </c>
      <c r="C45" s="71"/>
      <c r="D45" s="71"/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2">
        <v>0</v>
      </c>
      <c r="K45" s="75">
        <v>0</v>
      </c>
      <c r="L45" s="75">
        <v>0</v>
      </c>
      <c r="M45" s="75">
        <v>0</v>
      </c>
      <c r="N45" s="72">
        <v>0</v>
      </c>
      <c r="O45" s="75">
        <v>0</v>
      </c>
      <c r="P45" s="72">
        <v>0</v>
      </c>
      <c r="Q45" s="75">
        <v>0</v>
      </c>
      <c r="R45" s="72">
        <v>0</v>
      </c>
      <c r="S45" s="75">
        <v>0</v>
      </c>
      <c r="T45" s="72">
        <v>0</v>
      </c>
      <c r="U45" s="75">
        <v>0</v>
      </c>
    </row>
    <row r="46" spans="1:21" ht="15">
      <c r="A46" s="76" t="s">
        <v>141</v>
      </c>
      <c r="B46" s="76" t="s">
        <v>158</v>
      </c>
      <c r="C46" s="71"/>
      <c r="D46" s="71"/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2">
        <v>0</v>
      </c>
      <c r="K46" s="75">
        <v>0</v>
      </c>
      <c r="L46" s="75">
        <v>0</v>
      </c>
      <c r="M46" s="75">
        <v>0</v>
      </c>
      <c r="N46" s="72">
        <v>0</v>
      </c>
      <c r="O46" s="75">
        <v>0</v>
      </c>
      <c r="P46" s="72">
        <v>0</v>
      </c>
      <c r="Q46" s="75">
        <v>0</v>
      </c>
      <c r="R46" s="72">
        <v>0</v>
      </c>
      <c r="S46" s="75">
        <v>0</v>
      </c>
      <c r="T46" s="72">
        <v>0</v>
      </c>
      <c r="U46" s="75">
        <v>0</v>
      </c>
    </row>
    <row r="47" spans="1:21" ht="30">
      <c r="A47" s="76" t="s">
        <v>143</v>
      </c>
      <c r="B47" s="76" t="s">
        <v>159</v>
      </c>
      <c r="C47" s="71"/>
      <c r="D47" s="71"/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2">
        <v>0</v>
      </c>
      <c r="K47" s="75">
        <v>0</v>
      </c>
      <c r="L47" s="75">
        <v>0</v>
      </c>
      <c r="M47" s="75">
        <v>0</v>
      </c>
      <c r="N47" s="72">
        <v>0</v>
      </c>
      <c r="O47" s="75">
        <v>0</v>
      </c>
      <c r="P47" s="72">
        <v>0</v>
      </c>
      <c r="Q47" s="75">
        <v>0</v>
      </c>
      <c r="R47" s="72">
        <v>0</v>
      </c>
      <c r="S47" s="75">
        <v>0</v>
      </c>
      <c r="T47" s="72">
        <v>0</v>
      </c>
      <c r="U47" s="75">
        <v>0</v>
      </c>
    </row>
    <row r="48" spans="1:21" ht="15">
      <c r="A48" s="76" t="s">
        <v>160</v>
      </c>
      <c r="B48" s="76" t="s">
        <v>144</v>
      </c>
      <c r="C48" s="71"/>
      <c r="D48" s="71"/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2">
        <v>0</v>
      </c>
      <c r="K48" s="75">
        <v>0</v>
      </c>
      <c r="L48" s="75">
        <v>0</v>
      </c>
      <c r="M48" s="75">
        <v>0</v>
      </c>
      <c r="N48" s="72">
        <v>0</v>
      </c>
      <c r="O48" s="75">
        <v>0</v>
      </c>
      <c r="P48" s="72">
        <v>0</v>
      </c>
      <c r="Q48" s="75">
        <v>0</v>
      </c>
      <c r="R48" s="72">
        <v>0</v>
      </c>
      <c r="S48" s="75">
        <v>0</v>
      </c>
      <c r="T48" s="72">
        <v>0</v>
      </c>
      <c r="U48" s="75">
        <v>0</v>
      </c>
    </row>
    <row r="49" spans="1:21" ht="15">
      <c r="A49" s="77"/>
      <c r="B49" s="76" t="s">
        <v>161</v>
      </c>
      <c r="C49" s="71"/>
      <c r="D49" s="71"/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2">
        <v>0</v>
      </c>
      <c r="K49" s="75">
        <v>0</v>
      </c>
      <c r="L49" s="75">
        <v>0</v>
      </c>
      <c r="M49" s="75">
        <v>0</v>
      </c>
      <c r="N49" s="72">
        <v>0</v>
      </c>
      <c r="O49" s="75">
        <v>0</v>
      </c>
      <c r="P49" s="72">
        <v>0</v>
      </c>
      <c r="Q49" s="75">
        <v>0</v>
      </c>
      <c r="R49" s="72">
        <v>0</v>
      </c>
      <c r="S49" s="75">
        <v>0</v>
      </c>
      <c r="T49" s="72">
        <v>0</v>
      </c>
      <c r="U49" s="75">
        <v>0</v>
      </c>
    </row>
    <row r="50" spans="1:21" ht="15">
      <c r="A50" s="77"/>
      <c r="B50" s="76" t="s">
        <v>162</v>
      </c>
      <c r="C50" s="71"/>
      <c r="D50" s="71"/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2">
        <v>0</v>
      </c>
      <c r="K50" s="75">
        <v>0</v>
      </c>
      <c r="L50" s="75">
        <v>0</v>
      </c>
      <c r="M50" s="75">
        <v>0</v>
      </c>
      <c r="N50" s="72">
        <v>0</v>
      </c>
      <c r="O50" s="75">
        <v>0</v>
      </c>
      <c r="P50" s="72">
        <v>0</v>
      </c>
      <c r="Q50" s="75">
        <v>0</v>
      </c>
      <c r="R50" s="72">
        <v>0</v>
      </c>
      <c r="S50" s="75">
        <v>0</v>
      </c>
      <c r="T50" s="72">
        <v>0</v>
      </c>
      <c r="U50" s="75">
        <v>0</v>
      </c>
    </row>
    <row r="51" spans="1:21" ht="15">
      <c r="A51" s="77"/>
      <c r="B51" s="76" t="s">
        <v>163</v>
      </c>
      <c r="C51" s="71"/>
      <c r="D51" s="71"/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2">
        <v>0</v>
      </c>
      <c r="K51" s="75">
        <v>0</v>
      </c>
      <c r="L51" s="75">
        <v>0</v>
      </c>
      <c r="M51" s="75">
        <v>0</v>
      </c>
      <c r="N51" s="72">
        <v>0</v>
      </c>
      <c r="O51" s="75">
        <v>0</v>
      </c>
      <c r="P51" s="72">
        <v>0</v>
      </c>
      <c r="Q51" s="75">
        <v>0</v>
      </c>
      <c r="R51" s="72">
        <v>0</v>
      </c>
      <c r="S51" s="75">
        <v>0</v>
      </c>
      <c r="T51" s="72">
        <v>0</v>
      </c>
      <c r="U51" s="75">
        <v>0</v>
      </c>
    </row>
    <row r="52" spans="1:21" ht="15">
      <c r="A52" s="74"/>
      <c r="B52" s="76" t="s">
        <v>164</v>
      </c>
      <c r="C52" s="71"/>
      <c r="D52" s="71"/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2">
        <v>0</v>
      </c>
      <c r="K52" s="75">
        <v>0</v>
      </c>
      <c r="L52" s="75">
        <v>0</v>
      </c>
      <c r="M52" s="75">
        <v>0</v>
      </c>
      <c r="N52" s="72">
        <v>0</v>
      </c>
      <c r="O52" s="75">
        <v>0</v>
      </c>
      <c r="P52" s="72">
        <v>0</v>
      </c>
      <c r="Q52" s="75">
        <v>0</v>
      </c>
      <c r="R52" s="72">
        <v>0</v>
      </c>
      <c r="S52" s="75">
        <v>0</v>
      </c>
      <c r="T52" s="72">
        <v>0</v>
      </c>
      <c r="U52" s="75">
        <v>0</v>
      </c>
    </row>
    <row r="53" spans="1:21">
      <c r="A53" s="74"/>
      <c r="B53" s="74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</row>
    <row r="54" spans="1:21" ht="60">
      <c r="A54" s="74"/>
      <c r="B54" s="69" t="s">
        <v>165</v>
      </c>
      <c r="C54" s="79"/>
      <c r="D54" s="79"/>
      <c r="E54" s="73">
        <v>28</v>
      </c>
      <c r="F54" s="73">
        <v>184381</v>
      </c>
      <c r="G54" s="73">
        <v>0</v>
      </c>
      <c r="H54" s="73">
        <v>0</v>
      </c>
      <c r="I54" s="73">
        <v>184381</v>
      </c>
      <c r="J54" s="78">
        <v>92.191000000000003</v>
      </c>
      <c r="K54" s="73">
        <v>184381</v>
      </c>
      <c r="L54" s="73">
        <v>0</v>
      </c>
      <c r="M54" s="73">
        <v>184381</v>
      </c>
      <c r="N54" s="78">
        <v>92.191000000000003</v>
      </c>
      <c r="O54" s="73">
        <v>0</v>
      </c>
      <c r="P54" s="78">
        <v>92.191000000000003</v>
      </c>
      <c r="Q54" s="73">
        <v>0</v>
      </c>
      <c r="R54" s="78">
        <v>0</v>
      </c>
      <c r="S54" s="73">
        <v>0</v>
      </c>
      <c r="T54" s="78">
        <v>0</v>
      </c>
      <c r="U54" s="73">
        <v>179956</v>
      </c>
    </row>
  </sheetData>
  <mergeCells count="21">
    <mergeCell ref="G2:G4"/>
    <mergeCell ref="A2:A4"/>
    <mergeCell ref="B2:B4"/>
    <mergeCell ref="E2:E4"/>
    <mergeCell ref="F2:F4"/>
    <mergeCell ref="D2:D4"/>
    <mergeCell ref="S3:S4"/>
    <mergeCell ref="Q2:R2"/>
    <mergeCell ref="U2:U4"/>
    <mergeCell ref="K3:M3"/>
    <mergeCell ref="N3:N4"/>
    <mergeCell ref="Q3:Q4"/>
    <mergeCell ref="R3:R4"/>
    <mergeCell ref="S2:T2"/>
    <mergeCell ref="T3:T4"/>
    <mergeCell ref="P2:P4"/>
    <mergeCell ref="H2:H4"/>
    <mergeCell ref="J2:J4"/>
    <mergeCell ref="K2:N2"/>
    <mergeCell ref="I2:I4"/>
    <mergeCell ref="O2:O4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scale="5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6"/>
  <sheetViews>
    <sheetView tabSelected="1" workbookViewId="0">
      <pane ySplit="4" topLeftCell="A56" activePane="bottomLeft" state="frozen"/>
      <selection pane="bottomLeft" activeCell="E2" sqref="E2:E4"/>
    </sheetView>
  </sheetViews>
  <sheetFormatPr defaultRowHeight="12.75"/>
  <cols>
    <col min="1" max="1" width="3.85546875" style="4" customWidth="1"/>
    <col min="2" max="2" width="18" style="4" customWidth="1"/>
    <col min="3" max="3" width="13.85546875" style="50" customWidth="1"/>
    <col min="4" max="4" width="9.7109375" style="50" customWidth="1"/>
    <col min="5" max="5" width="11.5703125" style="50" customWidth="1"/>
    <col min="6" max="6" width="10.28515625" style="50" customWidth="1"/>
    <col min="7" max="7" width="8.5703125" style="50" customWidth="1"/>
    <col min="8" max="8" width="10.42578125" style="50" customWidth="1"/>
    <col min="9" max="9" width="9.140625" style="50"/>
    <col min="10" max="10" width="10.140625" style="50" customWidth="1"/>
    <col min="11" max="11" width="7.42578125" style="50" customWidth="1"/>
    <col min="12" max="12" width="9.85546875" style="50" customWidth="1"/>
    <col min="13" max="13" width="7.5703125" style="50" customWidth="1"/>
    <col min="14" max="14" width="9.28515625" style="50" customWidth="1"/>
    <col min="15" max="15" width="15.5703125" style="50" customWidth="1"/>
    <col min="16" max="16" width="10.5703125" style="50" bestFit="1" customWidth="1"/>
    <col min="17" max="19" width="7.85546875" style="50" customWidth="1"/>
    <col min="20" max="20" width="12.42578125" style="50" customWidth="1"/>
    <col min="21" max="23" width="8.42578125" style="4" customWidth="1"/>
    <col min="24" max="16384" width="9.140625" style="4"/>
  </cols>
  <sheetData>
    <row r="1" spans="1:23" s="3" customFormat="1" ht="18.75" thickBot="1">
      <c r="A1" s="3" t="s">
        <v>33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3" s="7" customFormat="1" ht="33" customHeight="1">
      <c r="A2" s="95"/>
      <c r="B2" s="92" t="s">
        <v>22</v>
      </c>
      <c r="C2" s="101" t="s">
        <v>23</v>
      </c>
      <c r="D2" s="92" t="s">
        <v>2</v>
      </c>
      <c r="E2" s="92" t="s">
        <v>3</v>
      </c>
      <c r="F2" s="92" t="s">
        <v>4</v>
      </c>
      <c r="G2" s="92" t="s">
        <v>24</v>
      </c>
      <c r="H2" s="92" t="s">
        <v>6</v>
      </c>
      <c r="I2" s="92" t="s">
        <v>25</v>
      </c>
      <c r="J2" s="92" t="s">
        <v>8</v>
      </c>
      <c r="K2" s="92"/>
      <c r="L2" s="92"/>
      <c r="M2" s="92"/>
      <c r="N2" s="92" t="s">
        <v>29</v>
      </c>
      <c r="O2" s="92" t="s">
        <v>31</v>
      </c>
      <c r="P2" s="92" t="s">
        <v>15</v>
      </c>
      <c r="Q2" s="92"/>
      <c r="R2" s="92" t="s">
        <v>18</v>
      </c>
      <c r="S2" s="92"/>
      <c r="T2" s="103" t="s">
        <v>19</v>
      </c>
      <c r="U2" s="92" t="s">
        <v>71</v>
      </c>
      <c r="V2" s="92"/>
      <c r="W2" s="98"/>
    </row>
    <row r="3" spans="1:23" s="8" customFormat="1" ht="26.25" customHeight="1">
      <c r="A3" s="96"/>
      <c r="B3" s="93"/>
      <c r="C3" s="102"/>
      <c r="D3" s="93"/>
      <c r="E3" s="93"/>
      <c r="F3" s="93"/>
      <c r="G3" s="93"/>
      <c r="H3" s="93"/>
      <c r="I3" s="93"/>
      <c r="J3" s="93" t="s">
        <v>9</v>
      </c>
      <c r="K3" s="93"/>
      <c r="L3" s="93"/>
      <c r="M3" s="93" t="s">
        <v>28</v>
      </c>
      <c r="N3" s="93"/>
      <c r="O3" s="93"/>
      <c r="P3" s="93" t="s">
        <v>17</v>
      </c>
      <c r="Q3" s="93" t="s">
        <v>16</v>
      </c>
      <c r="R3" s="93" t="s">
        <v>17</v>
      </c>
      <c r="S3" s="93" t="s">
        <v>16</v>
      </c>
      <c r="T3" s="104"/>
      <c r="U3" s="93" t="s">
        <v>72</v>
      </c>
      <c r="V3" s="93"/>
      <c r="W3" s="99"/>
    </row>
    <row r="4" spans="1:23" s="8" customFormat="1" ht="68.25" customHeight="1">
      <c r="A4" s="97"/>
      <c r="B4" s="94"/>
      <c r="C4" s="102"/>
      <c r="D4" s="94"/>
      <c r="E4" s="94"/>
      <c r="F4" s="94"/>
      <c r="G4" s="94"/>
      <c r="H4" s="94"/>
      <c r="I4" s="94"/>
      <c r="J4" s="68" t="s">
        <v>26</v>
      </c>
      <c r="K4" s="68" t="s">
        <v>27</v>
      </c>
      <c r="L4" s="68" t="s">
        <v>12</v>
      </c>
      <c r="M4" s="94"/>
      <c r="N4" s="94"/>
      <c r="O4" s="94"/>
      <c r="P4" s="94"/>
      <c r="Q4" s="94"/>
      <c r="R4" s="94"/>
      <c r="S4" s="94"/>
      <c r="T4" s="105"/>
      <c r="U4" s="82" t="s">
        <v>73</v>
      </c>
      <c r="V4" s="82" t="s">
        <v>74</v>
      </c>
      <c r="W4" s="81" t="s">
        <v>75</v>
      </c>
    </row>
    <row r="5" spans="1:23" ht="30">
      <c r="A5" s="76" t="s">
        <v>34</v>
      </c>
      <c r="B5" s="76" t="s">
        <v>166</v>
      </c>
      <c r="C5" s="71"/>
      <c r="D5" s="75">
        <v>0</v>
      </c>
      <c r="E5" s="75">
        <v>0</v>
      </c>
      <c r="F5" s="75">
        <v>0</v>
      </c>
      <c r="G5" s="75">
        <v>0</v>
      </c>
      <c r="H5" s="75">
        <v>0</v>
      </c>
      <c r="I5" s="72">
        <v>0</v>
      </c>
      <c r="J5" s="75">
        <v>0</v>
      </c>
      <c r="K5" s="75">
        <v>0</v>
      </c>
      <c r="L5" s="75">
        <v>0</v>
      </c>
      <c r="M5" s="72">
        <v>0</v>
      </c>
      <c r="N5" s="75">
        <v>0</v>
      </c>
      <c r="O5" s="72">
        <v>0</v>
      </c>
      <c r="P5" s="75">
        <v>0</v>
      </c>
      <c r="Q5" s="72">
        <v>0</v>
      </c>
      <c r="R5" s="75">
        <v>0</v>
      </c>
      <c r="S5" s="72">
        <v>0</v>
      </c>
      <c r="T5" s="75">
        <v>0</v>
      </c>
      <c r="U5" s="80"/>
      <c r="V5" s="80"/>
      <c r="W5" s="80"/>
    </row>
    <row r="6" spans="1:23" ht="15">
      <c r="A6" s="76" t="s">
        <v>90</v>
      </c>
      <c r="B6" s="76" t="s">
        <v>167</v>
      </c>
      <c r="C6" s="71"/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2">
        <v>0</v>
      </c>
      <c r="J6" s="75">
        <v>0</v>
      </c>
      <c r="K6" s="75">
        <v>0</v>
      </c>
      <c r="L6" s="75">
        <v>0</v>
      </c>
      <c r="M6" s="72">
        <v>0</v>
      </c>
      <c r="N6" s="75">
        <v>0</v>
      </c>
      <c r="O6" s="72">
        <v>0</v>
      </c>
      <c r="P6" s="75">
        <v>0</v>
      </c>
      <c r="Q6" s="72">
        <v>0</v>
      </c>
      <c r="R6" s="75">
        <v>0</v>
      </c>
      <c r="S6" s="72">
        <v>0</v>
      </c>
      <c r="T6" s="75">
        <v>0</v>
      </c>
      <c r="U6" s="80"/>
      <c r="V6" s="80"/>
      <c r="W6" s="80"/>
    </row>
    <row r="7" spans="1:23" ht="30">
      <c r="A7" s="76" t="s">
        <v>139</v>
      </c>
      <c r="B7" s="76" t="s">
        <v>168</v>
      </c>
      <c r="C7" s="71"/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2">
        <v>0</v>
      </c>
      <c r="J7" s="75">
        <v>0</v>
      </c>
      <c r="K7" s="75">
        <v>0</v>
      </c>
      <c r="L7" s="75">
        <v>0</v>
      </c>
      <c r="M7" s="72">
        <v>0</v>
      </c>
      <c r="N7" s="75">
        <v>0</v>
      </c>
      <c r="O7" s="72">
        <v>0</v>
      </c>
      <c r="P7" s="75">
        <v>0</v>
      </c>
      <c r="Q7" s="72">
        <v>0</v>
      </c>
      <c r="R7" s="75">
        <v>0</v>
      </c>
      <c r="S7" s="72">
        <v>0</v>
      </c>
      <c r="T7" s="75">
        <v>0</v>
      </c>
      <c r="U7" s="80"/>
      <c r="V7" s="80"/>
      <c r="W7" s="80"/>
    </row>
    <row r="8" spans="1:23" ht="30">
      <c r="A8" s="76" t="s">
        <v>141</v>
      </c>
      <c r="B8" s="76" t="s">
        <v>169</v>
      </c>
      <c r="C8" s="71"/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2">
        <v>0</v>
      </c>
      <c r="J8" s="75">
        <v>0</v>
      </c>
      <c r="K8" s="75">
        <v>0</v>
      </c>
      <c r="L8" s="75">
        <v>0</v>
      </c>
      <c r="M8" s="72">
        <v>0</v>
      </c>
      <c r="N8" s="75">
        <v>0</v>
      </c>
      <c r="O8" s="72">
        <v>0</v>
      </c>
      <c r="P8" s="75">
        <v>0</v>
      </c>
      <c r="Q8" s="72">
        <v>0</v>
      </c>
      <c r="R8" s="75">
        <v>0</v>
      </c>
      <c r="S8" s="72">
        <v>0</v>
      </c>
      <c r="T8" s="75">
        <v>0</v>
      </c>
      <c r="U8" s="80"/>
      <c r="V8" s="80"/>
      <c r="W8" s="80"/>
    </row>
    <row r="9" spans="1:23" ht="30">
      <c r="A9" s="76" t="s">
        <v>143</v>
      </c>
      <c r="B9" s="76" t="s">
        <v>142</v>
      </c>
      <c r="C9" s="71"/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2">
        <v>0</v>
      </c>
      <c r="J9" s="75">
        <v>0</v>
      </c>
      <c r="K9" s="75">
        <v>0</v>
      </c>
      <c r="L9" s="75">
        <v>0</v>
      </c>
      <c r="M9" s="72">
        <v>0</v>
      </c>
      <c r="N9" s="75">
        <v>0</v>
      </c>
      <c r="O9" s="72">
        <v>0</v>
      </c>
      <c r="P9" s="75">
        <v>0</v>
      </c>
      <c r="Q9" s="72">
        <v>0</v>
      </c>
      <c r="R9" s="75">
        <v>0</v>
      </c>
      <c r="S9" s="72">
        <v>0</v>
      </c>
      <c r="T9" s="75">
        <v>0</v>
      </c>
      <c r="U9" s="80"/>
      <c r="V9" s="80"/>
      <c r="W9" s="80"/>
    </row>
    <row r="10" spans="1:23" ht="30">
      <c r="A10" s="77"/>
      <c r="B10" s="76" t="s">
        <v>170</v>
      </c>
      <c r="C10" s="71"/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2">
        <v>0</v>
      </c>
      <c r="J10" s="75">
        <v>0</v>
      </c>
      <c r="K10" s="75">
        <v>0</v>
      </c>
      <c r="L10" s="75">
        <v>0</v>
      </c>
      <c r="M10" s="72">
        <v>0</v>
      </c>
      <c r="N10" s="75">
        <v>0</v>
      </c>
      <c r="O10" s="72">
        <v>0</v>
      </c>
      <c r="P10" s="75">
        <v>0</v>
      </c>
      <c r="Q10" s="72">
        <v>0</v>
      </c>
      <c r="R10" s="75">
        <v>0</v>
      </c>
      <c r="S10" s="72">
        <v>0</v>
      </c>
      <c r="T10" s="75">
        <v>0</v>
      </c>
      <c r="U10" s="80"/>
      <c r="V10" s="80"/>
      <c r="W10" s="80"/>
    </row>
    <row r="11" spans="1:23" ht="33" customHeight="1">
      <c r="A11" s="77"/>
      <c r="B11" s="85" t="s">
        <v>171</v>
      </c>
      <c r="C11" s="71"/>
      <c r="D11" s="120">
        <v>2</v>
      </c>
      <c r="E11" s="120">
        <v>12</v>
      </c>
      <c r="F11" s="75">
        <v>0</v>
      </c>
      <c r="G11" s="75">
        <v>0</v>
      </c>
      <c r="H11" s="75">
        <v>12</v>
      </c>
      <c r="I11" s="72">
        <v>6.0000000000000001E-3</v>
      </c>
      <c r="J11" s="75">
        <v>12</v>
      </c>
      <c r="K11" s="75">
        <v>0</v>
      </c>
      <c r="L11" s="75">
        <v>12</v>
      </c>
      <c r="M11" s="72">
        <v>6.0000000000000001E-3</v>
      </c>
      <c r="N11" s="75">
        <v>0</v>
      </c>
      <c r="O11" s="72">
        <v>6.0000000000000001E-3</v>
      </c>
      <c r="P11" s="75">
        <v>0</v>
      </c>
      <c r="Q11" s="72">
        <v>0</v>
      </c>
      <c r="R11" s="75">
        <v>0</v>
      </c>
      <c r="S11" s="72">
        <v>0</v>
      </c>
      <c r="T11" s="75">
        <v>0</v>
      </c>
      <c r="U11" s="80"/>
      <c r="V11" s="80"/>
      <c r="W11" s="80"/>
    </row>
    <row r="12" spans="1:23" ht="30">
      <c r="A12" s="76" t="s">
        <v>160</v>
      </c>
      <c r="B12" s="76" t="s">
        <v>172</v>
      </c>
      <c r="C12" s="71"/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2">
        <v>0</v>
      </c>
      <c r="J12" s="75">
        <v>0</v>
      </c>
      <c r="K12" s="75">
        <v>0</v>
      </c>
      <c r="L12" s="75">
        <v>0</v>
      </c>
      <c r="M12" s="72">
        <v>0</v>
      </c>
      <c r="N12" s="75">
        <v>0</v>
      </c>
      <c r="O12" s="72">
        <v>0</v>
      </c>
      <c r="P12" s="75">
        <v>0</v>
      </c>
      <c r="Q12" s="72">
        <v>0</v>
      </c>
      <c r="R12" s="75">
        <v>0</v>
      </c>
      <c r="S12" s="72">
        <v>0</v>
      </c>
      <c r="T12" s="75">
        <v>0</v>
      </c>
      <c r="U12" s="80"/>
      <c r="V12" s="80"/>
      <c r="W12" s="80"/>
    </row>
    <row r="13" spans="1:23" ht="45">
      <c r="A13" s="76" t="s">
        <v>173</v>
      </c>
      <c r="B13" s="76" t="s">
        <v>174</v>
      </c>
      <c r="C13" s="71"/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2">
        <v>0</v>
      </c>
      <c r="J13" s="75">
        <v>0</v>
      </c>
      <c r="K13" s="75">
        <v>0</v>
      </c>
      <c r="L13" s="75">
        <v>0</v>
      </c>
      <c r="M13" s="72">
        <v>0</v>
      </c>
      <c r="N13" s="75">
        <v>0</v>
      </c>
      <c r="O13" s="72">
        <v>0</v>
      </c>
      <c r="P13" s="75">
        <v>0</v>
      </c>
      <c r="Q13" s="72">
        <v>0</v>
      </c>
      <c r="R13" s="75">
        <v>0</v>
      </c>
      <c r="S13" s="72">
        <v>0</v>
      </c>
      <c r="T13" s="75">
        <v>0</v>
      </c>
      <c r="U13" s="80"/>
      <c r="V13" s="80"/>
      <c r="W13" s="80"/>
    </row>
    <row r="14" spans="1:23" ht="45">
      <c r="A14" s="76" t="s">
        <v>175</v>
      </c>
      <c r="B14" s="76" t="s">
        <v>176</v>
      </c>
      <c r="C14" s="71"/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2">
        <v>0</v>
      </c>
      <c r="J14" s="75">
        <v>0</v>
      </c>
      <c r="K14" s="75">
        <v>0</v>
      </c>
      <c r="L14" s="75">
        <v>0</v>
      </c>
      <c r="M14" s="72">
        <v>0</v>
      </c>
      <c r="N14" s="75">
        <v>0</v>
      </c>
      <c r="O14" s="72">
        <v>0</v>
      </c>
      <c r="P14" s="75">
        <v>0</v>
      </c>
      <c r="Q14" s="72">
        <v>0</v>
      </c>
      <c r="R14" s="75">
        <v>0</v>
      </c>
      <c r="S14" s="72">
        <v>0</v>
      </c>
      <c r="T14" s="75">
        <v>0</v>
      </c>
      <c r="U14" s="80"/>
      <c r="V14" s="80"/>
      <c r="W14" s="80"/>
    </row>
    <row r="15" spans="1:23" ht="30">
      <c r="A15" s="76" t="s">
        <v>177</v>
      </c>
      <c r="B15" s="76" t="s">
        <v>178</v>
      </c>
      <c r="C15" s="71"/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2">
        <v>0</v>
      </c>
      <c r="J15" s="75">
        <v>0</v>
      </c>
      <c r="K15" s="75">
        <v>0</v>
      </c>
      <c r="L15" s="75">
        <v>0</v>
      </c>
      <c r="M15" s="72">
        <v>0</v>
      </c>
      <c r="N15" s="75">
        <v>0</v>
      </c>
      <c r="O15" s="72">
        <v>0</v>
      </c>
      <c r="P15" s="75">
        <v>0</v>
      </c>
      <c r="Q15" s="72">
        <v>0</v>
      </c>
      <c r="R15" s="75">
        <v>0</v>
      </c>
      <c r="S15" s="72">
        <v>0</v>
      </c>
      <c r="T15" s="75">
        <v>0</v>
      </c>
      <c r="U15" s="80"/>
      <c r="V15" s="80"/>
      <c r="W15" s="80"/>
    </row>
    <row r="16" spans="1:23" ht="30">
      <c r="A16" s="76" t="s">
        <v>179</v>
      </c>
      <c r="B16" s="76" t="s">
        <v>180</v>
      </c>
      <c r="C16" s="71"/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2">
        <v>0</v>
      </c>
      <c r="J16" s="75">
        <v>0</v>
      </c>
      <c r="K16" s="75">
        <v>0</v>
      </c>
      <c r="L16" s="75">
        <v>0</v>
      </c>
      <c r="M16" s="72">
        <v>0</v>
      </c>
      <c r="N16" s="75">
        <v>0</v>
      </c>
      <c r="O16" s="72">
        <v>0</v>
      </c>
      <c r="P16" s="75">
        <v>0</v>
      </c>
      <c r="Q16" s="72">
        <v>0</v>
      </c>
      <c r="R16" s="75">
        <v>0</v>
      </c>
      <c r="S16" s="72">
        <v>0</v>
      </c>
      <c r="T16" s="75">
        <v>0</v>
      </c>
      <c r="U16" s="80"/>
      <c r="V16" s="80"/>
      <c r="W16" s="80"/>
    </row>
    <row r="17" spans="1:23" ht="30">
      <c r="A17" s="76" t="s">
        <v>181</v>
      </c>
      <c r="B17" s="76" t="s">
        <v>182</v>
      </c>
      <c r="C17" s="71"/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2">
        <v>0</v>
      </c>
      <c r="J17" s="75">
        <v>0</v>
      </c>
      <c r="K17" s="75">
        <v>0</v>
      </c>
      <c r="L17" s="75">
        <v>0</v>
      </c>
      <c r="M17" s="72">
        <v>0</v>
      </c>
      <c r="N17" s="75">
        <v>0</v>
      </c>
      <c r="O17" s="72">
        <v>0</v>
      </c>
      <c r="P17" s="75">
        <v>0</v>
      </c>
      <c r="Q17" s="72">
        <v>0</v>
      </c>
      <c r="R17" s="75">
        <v>0</v>
      </c>
      <c r="S17" s="72">
        <v>0</v>
      </c>
      <c r="T17" s="75">
        <v>0</v>
      </c>
      <c r="U17" s="80"/>
      <c r="V17" s="80"/>
      <c r="W17" s="80"/>
    </row>
    <row r="18" spans="1:23" ht="15">
      <c r="A18" s="76" t="s">
        <v>183</v>
      </c>
      <c r="B18" s="76" t="s">
        <v>144</v>
      </c>
      <c r="C18" s="71"/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2">
        <v>0</v>
      </c>
      <c r="J18" s="75">
        <v>0</v>
      </c>
      <c r="K18" s="75">
        <v>0</v>
      </c>
      <c r="L18" s="75">
        <v>0</v>
      </c>
      <c r="M18" s="72">
        <v>0</v>
      </c>
      <c r="N18" s="75">
        <v>0</v>
      </c>
      <c r="O18" s="72">
        <v>0</v>
      </c>
      <c r="P18" s="75">
        <v>0</v>
      </c>
      <c r="Q18" s="72">
        <v>0</v>
      </c>
      <c r="R18" s="75">
        <v>0</v>
      </c>
      <c r="S18" s="72">
        <v>0</v>
      </c>
      <c r="T18" s="75">
        <v>0</v>
      </c>
      <c r="U18" s="80"/>
      <c r="V18" s="80"/>
      <c r="W18" s="80"/>
    </row>
    <row r="19" spans="1:23" ht="15">
      <c r="A19" s="77"/>
      <c r="B19" s="76" t="s">
        <v>184</v>
      </c>
      <c r="C19" s="71"/>
      <c r="D19" s="75">
        <v>2</v>
      </c>
      <c r="E19" s="75">
        <v>12</v>
      </c>
      <c r="F19" s="75">
        <v>0</v>
      </c>
      <c r="G19" s="75">
        <v>0</v>
      </c>
      <c r="H19" s="75">
        <v>12</v>
      </c>
      <c r="I19" s="72">
        <v>6.0000000000000001E-3</v>
      </c>
      <c r="J19" s="75">
        <v>12</v>
      </c>
      <c r="K19" s="75">
        <v>0</v>
      </c>
      <c r="L19" s="75">
        <v>12</v>
      </c>
      <c r="M19" s="72">
        <v>6.0000000000000001E-3</v>
      </c>
      <c r="N19" s="75">
        <v>0</v>
      </c>
      <c r="O19" s="72">
        <v>6.0000000000000001E-3</v>
      </c>
      <c r="P19" s="75">
        <v>0</v>
      </c>
      <c r="Q19" s="72">
        <v>0</v>
      </c>
      <c r="R19" s="75">
        <v>0</v>
      </c>
      <c r="S19" s="72">
        <v>0</v>
      </c>
      <c r="T19" s="75">
        <v>0</v>
      </c>
      <c r="U19" s="80"/>
      <c r="V19" s="80"/>
      <c r="W19" s="80"/>
    </row>
    <row r="20" spans="1:23">
      <c r="A20" s="74"/>
      <c r="B20" s="74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0"/>
      <c r="V20" s="80"/>
      <c r="W20" s="80"/>
    </row>
    <row r="21" spans="1:23" ht="30">
      <c r="A21" s="76" t="s">
        <v>35</v>
      </c>
      <c r="B21" s="76" t="s">
        <v>185</v>
      </c>
      <c r="C21" s="71"/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2">
        <v>0</v>
      </c>
      <c r="J21" s="75">
        <v>0</v>
      </c>
      <c r="K21" s="75">
        <v>0</v>
      </c>
      <c r="L21" s="75">
        <v>0</v>
      </c>
      <c r="M21" s="72">
        <v>0</v>
      </c>
      <c r="N21" s="75">
        <v>0</v>
      </c>
      <c r="O21" s="72">
        <v>0</v>
      </c>
      <c r="P21" s="75">
        <v>0</v>
      </c>
      <c r="Q21" s="72">
        <v>0</v>
      </c>
      <c r="R21" s="75">
        <v>0</v>
      </c>
      <c r="S21" s="72">
        <v>0</v>
      </c>
      <c r="T21" s="75">
        <v>0</v>
      </c>
      <c r="U21" s="80"/>
      <c r="V21" s="80"/>
      <c r="W21" s="80"/>
    </row>
    <row r="22" spans="1:23" ht="30">
      <c r="A22" s="76" t="s">
        <v>90</v>
      </c>
      <c r="B22" s="76" t="s">
        <v>186</v>
      </c>
      <c r="C22" s="71"/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2">
        <v>0</v>
      </c>
      <c r="J22" s="75">
        <v>0</v>
      </c>
      <c r="K22" s="75">
        <v>0</v>
      </c>
      <c r="L22" s="75">
        <v>0</v>
      </c>
      <c r="M22" s="72">
        <v>0</v>
      </c>
      <c r="N22" s="75">
        <v>0</v>
      </c>
      <c r="O22" s="72">
        <v>0</v>
      </c>
      <c r="P22" s="75">
        <v>0</v>
      </c>
      <c r="Q22" s="72">
        <v>0</v>
      </c>
      <c r="R22" s="75">
        <v>0</v>
      </c>
      <c r="S22" s="72">
        <v>0</v>
      </c>
      <c r="T22" s="75">
        <v>0</v>
      </c>
      <c r="U22" s="80"/>
      <c r="V22" s="80"/>
      <c r="W22" s="80"/>
    </row>
    <row r="23" spans="1:23" ht="30">
      <c r="A23" s="76" t="s">
        <v>139</v>
      </c>
      <c r="B23" s="76" t="s">
        <v>187</v>
      </c>
      <c r="C23" s="71"/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2">
        <v>0</v>
      </c>
      <c r="J23" s="75">
        <v>0</v>
      </c>
      <c r="K23" s="75">
        <v>0</v>
      </c>
      <c r="L23" s="75">
        <v>0</v>
      </c>
      <c r="M23" s="72">
        <v>0</v>
      </c>
      <c r="N23" s="75">
        <v>0</v>
      </c>
      <c r="O23" s="72">
        <v>0</v>
      </c>
      <c r="P23" s="75">
        <v>0</v>
      </c>
      <c r="Q23" s="72">
        <v>0</v>
      </c>
      <c r="R23" s="75">
        <v>0</v>
      </c>
      <c r="S23" s="72">
        <v>0</v>
      </c>
      <c r="T23" s="75">
        <v>0</v>
      </c>
      <c r="U23" s="80"/>
      <c r="V23" s="80"/>
      <c r="W23" s="80"/>
    </row>
    <row r="24" spans="1:23" ht="30">
      <c r="A24" s="76" t="s">
        <v>141</v>
      </c>
      <c r="B24" s="76" t="s">
        <v>178</v>
      </c>
      <c r="C24" s="71"/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2">
        <v>0</v>
      </c>
      <c r="J24" s="75">
        <v>0</v>
      </c>
      <c r="K24" s="75">
        <v>0</v>
      </c>
      <c r="L24" s="75">
        <v>0</v>
      </c>
      <c r="M24" s="72">
        <v>0</v>
      </c>
      <c r="N24" s="75">
        <v>0</v>
      </c>
      <c r="O24" s="72">
        <v>0</v>
      </c>
      <c r="P24" s="75">
        <v>0</v>
      </c>
      <c r="Q24" s="72">
        <v>0</v>
      </c>
      <c r="R24" s="75">
        <v>0</v>
      </c>
      <c r="S24" s="72">
        <v>0</v>
      </c>
      <c r="T24" s="75">
        <v>0</v>
      </c>
      <c r="U24" s="80"/>
      <c r="V24" s="80"/>
      <c r="W24" s="80"/>
    </row>
    <row r="25" spans="1:23" ht="30">
      <c r="A25" s="76" t="s">
        <v>143</v>
      </c>
      <c r="B25" s="76" t="s">
        <v>188</v>
      </c>
      <c r="C25" s="71"/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2">
        <v>0</v>
      </c>
      <c r="J25" s="75">
        <v>0</v>
      </c>
      <c r="K25" s="75">
        <v>0</v>
      </c>
      <c r="L25" s="75">
        <v>0</v>
      </c>
      <c r="M25" s="72">
        <v>0</v>
      </c>
      <c r="N25" s="75">
        <v>0</v>
      </c>
      <c r="O25" s="72">
        <v>0</v>
      </c>
      <c r="P25" s="75">
        <v>0</v>
      </c>
      <c r="Q25" s="72">
        <v>0</v>
      </c>
      <c r="R25" s="75">
        <v>0</v>
      </c>
      <c r="S25" s="72">
        <v>0</v>
      </c>
      <c r="T25" s="75">
        <v>0</v>
      </c>
      <c r="U25" s="80"/>
      <c r="V25" s="80"/>
      <c r="W25" s="80"/>
    </row>
    <row r="26" spans="1:23" ht="15">
      <c r="A26" s="77"/>
      <c r="B26" s="76" t="s">
        <v>189</v>
      </c>
      <c r="C26" s="71"/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2">
        <v>0</v>
      </c>
      <c r="J26" s="75">
        <v>0</v>
      </c>
      <c r="K26" s="75">
        <v>0</v>
      </c>
      <c r="L26" s="75">
        <v>0</v>
      </c>
      <c r="M26" s="72">
        <v>0</v>
      </c>
      <c r="N26" s="75">
        <v>0</v>
      </c>
      <c r="O26" s="72">
        <v>0</v>
      </c>
      <c r="P26" s="75">
        <v>0</v>
      </c>
      <c r="Q26" s="72">
        <v>0</v>
      </c>
      <c r="R26" s="75">
        <v>0</v>
      </c>
      <c r="S26" s="72">
        <v>0</v>
      </c>
      <c r="T26" s="75">
        <v>0</v>
      </c>
      <c r="U26" s="80"/>
      <c r="V26" s="80"/>
      <c r="W26" s="80"/>
    </row>
    <row r="27" spans="1:23" ht="15">
      <c r="A27" s="77"/>
      <c r="B27" s="76" t="s">
        <v>190</v>
      </c>
      <c r="C27" s="71"/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2">
        <v>0</v>
      </c>
      <c r="J27" s="75">
        <v>0</v>
      </c>
      <c r="K27" s="75">
        <v>0</v>
      </c>
      <c r="L27" s="75">
        <v>0</v>
      </c>
      <c r="M27" s="72">
        <v>0</v>
      </c>
      <c r="N27" s="75">
        <v>0</v>
      </c>
      <c r="O27" s="72">
        <v>0</v>
      </c>
      <c r="P27" s="75">
        <v>0</v>
      </c>
      <c r="Q27" s="72">
        <v>0</v>
      </c>
      <c r="R27" s="75">
        <v>0</v>
      </c>
      <c r="S27" s="72">
        <v>0</v>
      </c>
      <c r="T27" s="75">
        <v>0</v>
      </c>
      <c r="U27" s="80"/>
      <c r="V27" s="80"/>
      <c r="W27" s="80"/>
    </row>
    <row r="28" spans="1:23" ht="75">
      <c r="A28" s="76" t="s">
        <v>160</v>
      </c>
      <c r="B28" s="76" t="s">
        <v>191</v>
      </c>
      <c r="C28" s="71"/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2">
        <v>0</v>
      </c>
      <c r="J28" s="75">
        <v>0</v>
      </c>
      <c r="K28" s="75">
        <v>0</v>
      </c>
      <c r="L28" s="75">
        <v>0</v>
      </c>
      <c r="M28" s="72">
        <v>0</v>
      </c>
      <c r="N28" s="75">
        <v>0</v>
      </c>
      <c r="O28" s="72">
        <v>0</v>
      </c>
      <c r="P28" s="75">
        <v>0</v>
      </c>
      <c r="Q28" s="72">
        <v>0</v>
      </c>
      <c r="R28" s="75">
        <v>0</v>
      </c>
      <c r="S28" s="72">
        <v>0</v>
      </c>
      <c r="T28" s="75">
        <v>0</v>
      </c>
      <c r="U28" s="80"/>
      <c r="V28" s="80"/>
      <c r="W28" s="80"/>
    </row>
    <row r="29" spans="1:23" ht="15">
      <c r="A29" s="76" t="s">
        <v>173</v>
      </c>
      <c r="B29" s="76" t="s">
        <v>144</v>
      </c>
      <c r="C29" s="71"/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2">
        <v>0</v>
      </c>
      <c r="J29" s="75">
        <v>0</v>
      </c>
      <c r="K29" s="75">
        <v>0</v>
      </c>
      <c r="L29" s="75">
        <v>0</v>
      </c>
      <c r="M29" s="72">
        <v>0</v>
      </c>
      <c r="N29" s="75">
        <v>0</v>
      </c>
      <c r="O29" s="72">
        <v>0</v>
      </c>
      <c r="P29" s="75">
        <v>0</v>
      </c>
      <c r="Q29" s="72">
        <v>0</v>
      </c>
      <c r="R29" s="75">
        <v>0</v>
      </c>
      <c r="S29" s="72">
        <v>0</v>
      </c>
      <c r="T29" s="75">
        <v>0</v>
      </c>
      <c r="U29" s="80"/>
      <c r="V29" s="80"/>
      <c r="W29" s="80"/>
    </row>
    <row r="30" spans="1:23" ht="15">
      <c r="A30" s="77"/>
      <c r="B30" s="76" t="s">
        <v>192</v>
      </c>
      <c r="C30" s="71"/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2">
        <v>0</v>
      </c>
      <c r="J30" s="75">
        <v>0</v>
      </c>
      <c r="K30" s="75">
        <v>0</v>
      </c>
      <c r="L30" s="75">
        <v>0</v>
      </c>
      <c r="M30" s="72">
        <v>0</v>
      </c>
      <c r="N30" s="75">
        <v>0</v>
      </c>
      <c r="O30" s="72">
        <v>0</v>
      </c>
      <c r="P30" s="75">
        <v>0</v>
      </c>
      <c r="Q30" s="72">
        <v>0</v>
      </c>
      <c r="R30" s="75">
        <v>0</v>
      </c>
      <c r="S30" s="72">
        <v>0</v>
      </c>
      <c r="T30" s="75">
        <v>0</v>
      </c>
      <c r="U30" s="80"/>
      <c r="V30" s="80"/>
      <c r="W30" s="80"/>
    </row>
    <row r="31" spans="1:23" ht="30">
      <c r="A31" s="77"/>
      <c r="B31" s="76" t="s">
        <v>193</v>
      </c>
      <c r="C31" s="71"/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2">
        <v>0</v>
      </c>
      <c r="J31" s="75">
        <v>0</v>
      </c>
      <c r="K31" s="75">
        <v>0</v>
      </c>
      <c r="L31" s="75">
        <v>0</v>
      </c>
      <c r="M31" s="72">
        <v>0</v>
      </c>
      <c r="N31" s="75">
        <v>0</v>
      </c>
      <c r="O31" s="72">
        <v>0</v>
      </c>
      <c r="P31" s="75">
        <v>0</v>
      </c>
      <c r="Q31" s="72">
        <v>0</v>
      </c>
      <c r="R31" s="75">
        <v>0</v>
      </c>
      <c r="S31" s="72">
        <v>0</v>
      </c>
      <c r="T31" s="75">
        <v>0</v>
      </c>
      <c r="U31" s="80"/>
      <c r="V31" s="80"/>
      <c r="W31" s="80"/>
    </row>
    <row r="32" spans="1:23" ht="15">
      <c r="A32" s="77"/>
      <c r="B32" s="76" t="s">
        <v>194</v>
      </c>
      <c r="C32" s="71"/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2">
        <v>0</v>
      </c>
      <c r="J32" s="75">
        <v>0</v>
      </c>
      <c r="K32" s="75">
        <v>0</v>
      </c>
      <c r="L32" s="75">
        <v>0</v>
      </c>
      <c r="M32" s="72">
        <v>0</v>
      </c>
      <c r="N32" s="75">
        <v>0</v>
      </c>
      <c r="O32" s="72">
        <v>0</v>
      </c>
      <c r="P32" s="75">
        <v>0</v>
      </c>
      <c r="Q32" s="72">
        <v>0</v>
      </c>
      <c r="R32" s="75">
        <v>0</v>
      </c>
      <c r="S32" s="72">
        <v>0</v>
      </c>
      <c r="T32" s="75">
        <v>0</v>
      </c>
      <c r="U32" s="80"/>
      <c r="V32" s="80"/>
      <c r="W32" s="80"/>
    </row>
    <row r="33" spans="1:23">
      <c r="A33" s="74"/>
      <c r="B33" s="74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0"/>
      <c r="V33" s="80"/>
      <c r="W33" s="80"/>
    </row>
    <row r="34" spans="1:23" ht="45">
      <c r="A34" s="76" t="s">
        <v>195</v>
      </c>
      <c r="B34" s="76" t="s">
        <v>140</v>
      </c>
      <c r="C34" s="71"/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2">
        <v>0</v>
      </c>
      <c r="J34" s="75">
        <v>0</v>
      </c>
      <c r="K34" s="75">
        <v>0</v>
      </c>
      <c r="L34" s="75">
        <v>0</v>
      </c>
      <c r="M34" s="72">
        <v>0</v>
      </c>
      <c r="N34" s="75">
        <v>0</v>
      </c>
      <c r="O34" s="72">
        <v>0</v>
      </c>
      <c r="P34" s="75">
        <v>0</v>
      </c>
      <c r="Q34" s="72">
        <v>0</v>
      </c>
      <c r="R34" s="75">
        <v>0</v>
      </c>
      <c r="S34" s="72">
        <v>0</v>
      </c>
      <c r="T34" s="75">
        <v>0</v>
      </c>
      <c r="U34" s="80"/>
      <c r="V34" s="80"/>
      <c r="W34" s="80"/>
    </row>
    <row r="35" spans="1:23" ht="45">
      <c r="A35" s="76" t="s">
        <v>90</v>
      </c>
      <c r="B35" s="85" t="s">
        <v>196</v>
      </c>
      <c r="C35" s="71"/>
      <c r="D35" s="75">
        <v>1</v>
      </c>
      <c r="E35" s="75">
        <v>1550</v>
      </c>
      <c r="F35" s="75">
        <v>0</v>
      </c>
      <c r="G35" s="75">
        <v>0</v>
      </c>
      <c r="H35" s="75">
        <v>1550</v>
      </c>
      <c r="I35" s="72">
        <v>0.77500000000000002</v>
      </c>
      <c r="J35" s="75">
        <v>1550</v>
      </c>
      <c r="K35" s="75">
        <v>0</v>
      </c>
      <c r="L35" s="75">
        <v>1550</v>
      </c>
      <c r="M35" s="72">
        <v>0.77500000000000002</v>
      </c>
      <c r="N35" s="75">
        <v>0</v>
      </c>
      <c r="O35" s="72">
        <v>0.77500000000000002</v>
      </c>
      <c r="P35" s="75">
        <v>0</v>
      </c>
      <c r="Q35" s="72">
        <v>0</v>
      </c>
      <c r="R35" s="75">
        <v>0</v>
      </c>
      <c r="S35" s="72">
        <v>0</v>
      </c>
      <c r="T35" s="75">
        <v>1550</v>
      </c>
      <c r="U35" s="80"/>
      <c r="V35" s="80"/>
      <c r="W35" s="80"/>
    </row>
    <row r="36" spans="1:23" ht="45">
      <c r="A36" s="76" t="s">
        <v>139</v>
      </c>
      <c r="B36" s="76" t="s">
        <v>197</v>
      </c>
      <c r="C36" s="71"/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2">
        <v>0</v>
      </c>
      <c r="J36" s="75">
        <v>0</v>
      </c>
      <c r="K36" s="75">
        <v>0</v>
      </c>
      <c r="L36" s="75">
        <v>0</v>
      </c>
      <c r="M36" s="72">
        <v>0</v>
      </c>
      <c r="N36" s="75">
        <v>0</v>
      </c>
      <c r="O36" s="72">
        <v>0</v>
      </c>
      <c r="P36" s="75">
        <v>0</v>
      </c>
      <c r="Q36" s="72">
        <v>0</v>
      </c>
      <c r="R36" s="75">
        <v>0</v>
      </c>
      <c r="S36" s="72">
        <v>0</v>
      </c>
      <c r="T36" s="75">
        <v>0</v>
      </c>
      <c r="U36" s="80"/>
      <c r="V36" s="80"/>
      <c r="W36" s="80"/>
    </row>
    <row r="37" spans="1:23" ht="105">
      <c r="A37" s="76" t="s">
        <v>141</v>
      </c>
      <c r="B37" s="76" t="s">
        <v>198</v>
      </c>
      <c r="C37" s="71"/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2">
        <v>0</v>
      </c>
      <c r="J37" s="75">
        <v>0</v>
      </c>
      <c r="K37" s="75">
        <v>0</v>
      </c>
      <c r="L37" s="75">
        <v>0</v>
      </c>
      <c r="M37" s="72">
        <v>0</v>
      </c>
      <c r="N37" s="75">
        <v>0</v>
      </c>
      <c r="O37" s="72">
        <v>0</v>
      </c>
      <c r="P37" s="75">
        <v>0</v>
      </c>
      <c r="Q37" s="72">
        <v>0</v>
      </c>
      <c r="R37" s="75">
        <v>0</v>
      </c>
      <c r="S37" s="72">
        <v>0</v>
      </c>
      <c r="T37" s="75">
        <v>0</v>
      </c>
      <c r="U37" s="80"/>
      <c r="V37" s="80"/>
      <c r="W37" s="80"/>
    </row>
    <row r="38" spans="1:23" ht="15">
      <c r="A38" s="77"/>
      <c r="B38" s="76" t="s">
        <v>199</v>
      </c>
      <c r="C38" s="71"/>
      <c r="D38" s="75">
        <v>1</v>
      </c>
      <c r="E38" s="75">
        <v>1550</v>
      </c>
      <c r="F38" s="75">
        <v>0</v>
      </c>
      <c r="G38" s="75">
        <v>0</v>
      </c>
      <c r="H38" s="75">
        <v>1550</v>
      </c>
      <c r="I38" s="72">
        <v>0.77500000000000002</v>
      </c>
      <c r="J38" s="75">
        <v>1550</v>
      </c>
      <c r="K38" s="75">
        <v>0</v>
      </c>
      <c r="L38" s="75">
        <v>1550</v>
      </c>
      <c r="M38" s="72">
        <v>0.77500000000000002</v>
      </c>
      <c r="N38" s="75">
        <v>0</v>
      </c>
      <c r="O38" s="72">
        <v>0.77500000000000002</v>
      </c>
      <c r="P38" s="75">
        <v>0</v>
      </c>
      <c r="Q38" s="72">
        <v>0</v>
      </c>
      <c r="R38" s="75">
        <v>0</v>
      </c>
      <c r="S38" s="72">
        <v>0</v>
      </c>
      <c r="T38" s="75">
        <v>1550</v>
      </c>
      <c r="U38" s="80"/>
      <c r="V38" s="80"/>
      <c r="W38" s="80"/>
    </row>
    <row r="39" spans="1:23">
      <c r="A39" s="74"/>
      <c r="B39" s="74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0"/>
      <c r="V39" s="80"/>
      <c r="W39" s="80"/>
    </row>
    <row r="40" spans="1:23" ht="15">
      <c r="A40" s="76" t="s">
        <v>200</v>
      </c>
      <c r="B40" s="76" t="s">
        <v>201</v>
      </c>
      <c r="C40" s="71"/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2">
        <v>0</v>
      </c>
      <c r="J40" s="75">
        <v>0</v>
      </c>
      <c r="K40" s="75">
        <v>0</v>
      </c>
      <c r="L40" s="75">
        <v>0</v>
      </c>
      <c r="M40" s="72">
        <v>0</v>
      </c>
      <c r="N40" s="75">
        <v>0</v>
      </c>
      <c r="O40" s="72">
        <v>0</v>
      </c>
      <c r="P40" s="75">
        <v>0</v>
      </c>
      <c r="Q40" s="72">
        <v>0</v>
      </c>
      <c r="R40" s="75">
        <v>0</v>
      </c>
      <c r="S40" s="72">
        <v>0</v>
      </c>
      <c r="T40" s="75">
        <v>0</v>
      </c>
      <c r="U40" s="80"/>
      <c r="V40" s="80"/>
      <c r="W40" s="80"/>
    </row>
    <row r="41" spans="1:23" ht="45">
      <c r="A41" s="76" t="s">
        <v>90</v>
      </c>
      <c r="B41" s="76" t="s">
        <v>202</v>
      </c>
      <c r="C41" s="71"/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2">
        <v>0</v>
      </c>
      <c r="J41" s="75">
        <v>0</v>
      </c>
      <c r="K41" s="75">
        <v>0</v>
      </c>
      <c r="L41" s="75">
        <v>0</v>
      </c>
      <c r="M41" s="72">
        <v>0</v>
      </c>
      <c r="N41" s="75">
        <v>0</v>
      </c>
      <c r="O41" s="72">
        <v>0</v>
      </c>
      <c r="P41" s="75">
        <v>0</v>
      </c>
      <c r="Q41" s="72">
        <v>0</v>
      </c>
      <c r="R41" s="75">
        <v>0</v>
      </c>
      <c r="S41" s="72">
        <v>0</v>
      </c>
      <c r="T41" s="75">
        <v>0</v>
      </c>
      <c r="U41" s="80"/>
      <c r="V41" s="80"/>
      <c r="W41" s="80"/>
    </row>
    <row r="42" spans="1:23" ht="30">
      <c r="A42" s="76" t="s">
        <v>139</v>
      </c>
      <c r="B42" s="76" t="s">
        <v>203</v>
      </c>
      <c r="C42" s="71"/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2">
        <v>0</v>
      </c>
      <c r="J42" s="75">
        <v>0</v>
      </c>
      <c r="K42" s="75">
        <v>0</v>
      </c>
      <c r="L42" s="75">
        <v>0</v>
      </c>
      <c r="M42" s="72">
        <v>0</v>
      </c>
      <c r="N42" s="75">
        <v>0</v>
      </c>
      <c r="O42" s="72">
        <v>0</v>
      </c>
      <c r="P42" s="75">
        <v>0</v>
      </c>
      <c r="Q42" s="72">
        <v>0</v>
      </c>
      <c r="R42" s="75">
        <v>0</v>
      </c>
      <c r="S42" s="72">
        <v>0</v>
      </c>
      <c r="T42" s="75">
        <v>0</v>
      </c>
      <c r="U42" s="80"/>
      <c r="V42" s="80"/>
      <c r="W42" s="80"/>
    </row>
    <row r="43" spans="1:23" ht="30">
      <c r="A43" s="76" t="s">
        <v>141</v>
      </c>
      <c r="B43" s="76" t="s">
        <v>204</v>
      </c>
      <c r="C43" s="71"/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2">
        <v>0</v>
      </c>
      <c r="J43" s="75">
        <v>0</v>
      </c>
      <c r="K43" s="75">
        <v>0</v>
      </c>
      <c r="L43" s="75">
        <v>0</v>
      </c>
      <c r="M43" s="72">
        <v>0</v>
      </c>
      <c r="N43" s="75">
        <v>0</v>
      </c>
      <c r="O43" s="72">
        <v>0</v>
      </c>
      <c r="P43" s="75">
        <v>0</v>
      </c>
      <c r="Q43" s="72">
        <v>0</v>
      </c>
      <c r="R43" s="75">
        <v>0</v>
      </c>
      <c r="S43" s="72">
        <v>0</v>
      </c>
      <c r="T43" s="75">
        <v>0</v>
      </c>
      <c r="U43" s="80"/>
      <c r="V43" s="80"/>
      <c r="W43" s="80"/>
    </row>
    <row r="44" spans="1:23" ht="120">
      <c r="A44" s="76" t="s">
        <v>143</v>
      </c>
      <c r="B44" s="76" t="s">
        <v>205</v>
      </c>
      <c r="C44" s="71"/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2">
        <v>0</v>
      </c>
      <c r="J44" s="75">
        <v>0</v>
      </c>
      <c r="K44" s="75">
        <v>0</v>
      </c>
      <c r="L44" s="75">
        <v>0</v>
      </c>
      <c r="M44" s="72">
        <v>0</v>
      </c>
      <c r="N44" s="75">
        <v>0</v>
      </c>
      <c r="O44" s="72">
        <v>0</v>
      </c>
      <c r="P44" s="75">
        <v>0</v>
      </c>
      <c r="Q44" s="72">
        <v>0</v>
      </c>
      <c r="R44" s="75">
        <v>0</v>
      </c>
      <c r="S44" s="72">
        <v>0</v>
      </c>
      <c r="T44" s="75">
        <v>0</v>
      </c>
      <c r="U44" s="80"/>
      <c r="V44" s="80"/>
      <c r="W44" s="80"/>
    </row>
    <row r="45" spans="1:23" ht="120">
      <c r="A45" s="76" t="s">
        <v>160</v>
      </c>
      <c r="B45" s="76" t="s">
        <v>206</v>
      </c>
      <c r="C45" s="71"/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2">
        <v>0</v>
      </c>
      <c r="J45" s="75">
        <v>0</v>
      </c>
      <c r="K45" s="75">
        <v>0</v>
      </c>
      <c r="L45" s="75">
        <v>0</v>
      </c>
      <c r="M45" s="72">
        <v>0</v>
      </c>
      <c r="N45" s="75">
        <v>0</v>
      </c>
      <c r="O45" s="72">
        <v>0</v>
      </c>
      <c r="P45" s="75">
        <v>0</v>
      </c>
      <c r="Q45" s="72">
        <v>0</v>
      </c>
      <c r="R45" s="75">
        <v>0</v>
      </c>
      <c r="S45" s="72">
        <v>0</v>
      </c>
      <c r="T45" s="75">
        <v>0</v>
      </c>
      <c r="U45" s="80"/>
      <c r="V45" s="80"/>
      <c r="W45" s="80"/>
    </row>
    <row r="46" spans="1:23" ht="15">
      <c r="A46" s="76" t="s">
        <v>173</v>
      </c>
      <c r="B46" s="76" t="s">
        <v>207</v>
      </c>
      <c r="C46" s="71"/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2">
        <v>0</v>
      </c>
      <c r="J46" s="75">
        <v>0</v>
      </c>
      <c r="K46" s="75">
        <v>0</v>
      </c>
      <c r="L46" s="75">
        <v>0</v>
      </c>
      <c r="M46" s="72">
        <v>0</v>
      </c>
      <c r="N46" s="75">
        <v>0</v>
      </c>
      <c r="O46" s="72">
        <v>0</v>
      </c>
      <c r="P46" s="75">
        <v>0</v>
      </c>
      <c r="Q46" s="72">
        <v>0</v>
      </c>
      <c r="R46" s="75">
        <v>0</v>
      </c>
      <c r="S46" s="72">
        <v>0</v>
      </c>
      <c r="T46" s="75">
        <v>0</v>
      </c>
      <c r="U46" s="80"/>
      <c r="V46" s="80"/>
      <c r="W46" s="80"/>
    </row>
    <row r="47" spans="1:23" ht="90">
      <c r="A47" s="76" t="s">
        <v>175</v>
      </c>
      <c r="B47" s="85" t="s">
        <v>208</v>
      </c>
      <c r="C47" s="71"/>
      <c r="D47" s="75">
        <v>694</v>
      </c>
      <c r="E47" s="75">
        <v>12839</v>
      </c>
      <c r="F47" s="75">
        <v>0</v>
      </c>
      <c r="G47" s="75">
        <v>0</v>
      </c>
      <c r="H47" s="75">
        <v>12839</v>
      </c>
      <c r="I47" s="72">
        <v>6.42</v>
      </c>
      <c r="J47" s="75">
        <v>12839</v>
      </c>
      <c r="K47" s="75">
        <v>0</v>
      </c>
      <c r="L47" s="75">
        <v>12839</v>
      </c>
      <c r="M47" s="72">
        <v>6.42</v>
      </c>
      <c r="N47" s="75">
        <v>0</v>
      </c>
      <c r="O47" s="72">
        <v>6.42</v>
      </c>
      <c r="P47" s="75">
        <v>0</v>
      </c>
      <c r="Q47" s="72">
        <v>0</v>
      </c>
      <c r="R47" s="75">
        <v>0</v>
      </c>
      <c r="S47" s="72">
        <v>0</v>
      </c>
      <c r="T47" s="75">
        <v>3238</v>
      </c>
      <c r="U47" s="80"/>
      <c r="V47" s="80"/>
      <c r="W47" s="80"/>
    </row>
    <row r="48" spans="1:23" ht="105">
      <c r="A48" s="76" t="s">
        <v>177</v>
      </c>
      <c r="B48" s="76" t="s">
        <v>209</v>
      </c>
      <c r="C48" s="71"/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2">
        <v>0</v>
      </c>
      <c r="J48" s="75">
        <v>0</v>
      </c>
      <c r="K48" s="75">
        <v>0</v>
      </c>
      <c r="L48" s="75">
        <v>0</v>
      </c>
      <c r="M48" s="72">
        <v>0</v>
      </c>
      <c r="N48" s="75">
        <v>0</v>
      </c>
      <c r="O48" s="72">
        <v>0</v>
      </c>
      <c r="P48" s="75">
        <v>0</v>
      </c>
      <c r="Q48" s="72">
        <v>0</v>
      </c>
      <c r="R48" s="75">
        <v>0</v>
      </c>
      <c r="S48" s="72">
        <v>0</v>
      </c>
      <c r="T48" s="75">
        <v>0</v>
      </c>
      <c r="U48" s="80"/>
      <c r="V48" s="80"/>
      <c r="W48" s="80"/>
    </row>
    <row r="49" spans="1:23" ht="15">
      <c r="A49" s="76" t="s">
        <v>179</v>
      </c>
      <c r="B49" s="76" t="s">
        <v>210</v>
      </c>
      <c r="C49" s="71"/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2">
        <v>0</v>
      </c>
      <c r="J49" s="75">
        <v>0</v>
      </c>
      <c r="K49" s="75">
        <v>0</v>
      </c>
      <c r="L49" s="75">
        <v>0</v>
      </c>
      <c r="M49" s="72">
        <v>0</v>
      </c>
      <c r="N49" s="75">
        <v>0</v>
      </c>
      <c r="O49" s="72">
        <v>0</v>
      </c>
      <c r="P49" s="75">
        <v>0</v>
      </c>
      <c r="Q49" s="72">
        <v>0</v>
      </c>
      <c r="R49" s="75">
        <v>0</v>
      </c>
      <c r="S49" s="72">
        <v>0</v>
      </c>
      <c r="T49" s="75">
        <v>0</v>
      </c>
      <c r="U49" s="80"/>
      <c r="V49" s="80"/>
      <c r="W49" s="80"/>
    </row>
    <row r="50" spans="1:23" ht="15">
      <c r="A50" s="77"/>
      <c r="B50" s="76" t="s">
        <v>211</v>
      </c>
      <c r="C50" s="71"/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2">
        <v>0</v>
      </c>
      <c r="J50" s="75">
        <v>0</v>
      </c>
      <c r="K50" s="75">
        <v>0</v>
      </c>
      <c r="L50" s="75">
        <v>0</v>
      </c>
      <c r="M50" s="72">
        <v>0</v>
      </c>
      <c r="N50" s="75">
        <v>0</v>
      </c>
      <c r="O50" s="72">
        <v>0</v>
      </c>
      <c r="P50" s="75">
        <v>0</v>
      </c>
      <c r="Q50" s="72">
        <v>0</v>
      </c>
      <c r="R50" s="75">
        <v>0</v>
      </c>
      <c r="S50" s="72">
        <v>0</v>
      </c>
      <c r="T50" s="75">
        <v>0</v>
      </c>
      <c r="U50" s="80"/>
      <c r="V50" s="80"/>
      <c r="W50" s="80"/>
    </row>
    <row r="51" spans="1:23" ht="15">
      <c r="A51" s="77"/>
      <c r="B51" s="85" t="s">
        <v>212</v>
      </c>
      <c r="C51" s="71"/>
      <c r="D51" s="75">
        <v>2</v>
      </c>
      <c r="E51" s="75">
        <v>68</v>
      </c>
      <c r="F51" s="75">
        <v>0</v>
      </c>
      <c r="G51" s="75">
        <v>0</v>
      </c>
      <c r="H51" s="75">
        <v>68</v>
      </c>
      <c r="I51" s="72">
        <v>3.4000000000000002E-2</v>
      </c>
      <c r="J51" s="75">
        <v>68</v>
      </c>
      <c r="K51" s="75">
        <v>0</v>
      </c>
      <c r="L51" s="75">
        <v>68</v>
      </c>
      <c r="M51" s="72">
        <v>3.4000000000000002E-2</v>
      </c>
      <c r="N51" s="75">
        <v>0</v>
      </c>
      <c r="O51" s="72">
        <v>3.4000000000000002E-2</v>
      </c>
      <c r="P51" s="75">
        <v>0</v>
      </c>
      <c r="Q51" s="72">
        <v>0</v>
      </c>
      <c r="R51" s="75">
        <v>0</v>
      </c>
      <c r="S51" s="72">
        <v>0</v>
      </c>
      <c r="T51" s="75">
        <v>68</v>
      </c>
      <c r="U51" s="80"/>
      <c r="V51" s="80"/>
      <c r="W51" s="80"/>
    </row>
    <row r="52" spans="1:23" ht="15">
      <c r="A52" s="76" t="s">
        <v>181</v>
      </c>
      <c r="B52" s="76" t="s">
        <v>213</v>
      </c>
      <c r="C52" s="71"/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2">
        <v>0</v>
      </c>
      <c r="J52" s="75">
        <v>0</v>
      </c>
      <c r="K52" s="75">
        <v>0</v>
      </c>
      <c r="L52" s="75">
        <v>0</v>
      </c>
      <c r="M52" s="72">
        <v>0</v>
      </c>
      <c r="N52" s="75">
        <v>0</v>
      </c>
      <c r="O52" s="72">
        <v>0</v>
      </c>
      <c r="P52" s="75">
        <v>0</v>
      </c>
      <c r="Q52" s="72">
        <v>0</v>
      </c>
      <c r="R52" s="75">
        <v>0</v>
      </c>
      <c r="S52" s="72">
        <v>0</v>
      </c>
      <c r="T52" s="75">
        <v>0</v>
      </c>
      <c r="U52" s="80"/>
      <c r="V52" s="80"/>
      <c r="W52" s="80"/>
    </row>
    <row r="53" spans="1:23" ht="30">
      <c r="A53" s="76" t="s">
        <v>183</v>
      </c>
      <c r="B53" s="76" t="s">
        <v>214</v>
      </c>
      <c r="C53" s="71"/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2">
        <v>0</v>
      </c>
      <c r="J53" s="75">
        <v>0</v>
      </c>
      <c r="K53" s="75">
        <v>0</v>
      </c>
      <c r="L53" s="75">
        <v>0</v>
      </c>
      <c r="M53" s="72">
        <v>0</v>
      </c>
      <c r="N53" s="75">
        <v>0</v>
      </c>
      <c r="O53" s="72">
        <v>0</v>
      </c>
      <c r="P53" s="75">
        <v>0</v>
      </c>
      <c r="Q53" s="72">
        <v>0</v>
      </c>
      <c r="R53" s="75">
        <v>0</v>
      </c>
      <c r="S53" s="72">
        <v>0</v>
      </c>
      <c r="T53" s="75">
        <v>0</v>
      </c>
      <c r="U53" s="80"/>
      <c r="V53" s="80"/>
      <c r="W53" s="80"/>
    </row>
    <row r="54" spans="1:23" ht="15">
      <c r="A54" s="76" t="s">
        <v>215</v>
      </c>
      <c r="B54" s="76" t="s">
        <v>145</v>
      </c>
      <c r="C54" s="71"/>
      <c r="D54" s="75">
        <v>2</v>
      </c>
      <c r="E54" s="75">
        <v>1150</v>
      </c>
      <c r="F54" s="75">
        <v>0</v>
      </c>
      <c r="G54" s="75">
        <v>0</v>
      </c>
      <c r="H54" s="75">
        <v>1150</v>
      </c>
      <c r="I54" s="72">
        <v>0.57499999999999996</v>
      </c>
      <c r="J54" s="75">
        <v>1150</v>
      </c>
      <c r="K54" s="75">
        <v>0</v>
      </c>
      <c r="L54" s="75">
        <v>1150</v>
      </c>
      <c r="M54" s="72">
        <v>0.57499999999999996</v>
      </c>
      <c r="N54" s="75">
        <v>0</v>
      </c>
      <c r="O54" s="72">
        <v>0.57499999999999996</v>
      </c>
      <c r="P54" s="75">
        <v>0</v>
      </c>
      <c r="Q54" s="72">
        <v>0</v>
      </c>
      <c r="R54" s="75">
        <v>0</v>
      </c>
      <c r="S54" s="72">
        <v>0</v>
      </c>
      <c r="T54" s="75">
        <v>1150</v>
      </c>
      <c r="U54" s="80"/>
      <c r="V54" s="80"/>
      <c r="W54" s="80"/>
    </row>
    <row r="55" spans="1:23" ht="30">
      <c r="A55" s="76" t="s">
        <v>216</v>
      </c>
      <c r="B55" s="76" t="s">
        <v>144</v>
      </c>
      <c r="C55" s="71"/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2">
        <v>0</v>
      </c>
      <c r="J55" s="75">
        <v>0</v>
      </c>
      <c r="K55" s="75">
        <v>0</v>
      </c>
      <c r="L55" s="75">
        <v>0</v>
      </c>
      <c r="M55" s="72">
        <v>0</v>
      </c>
      <c r="N55" s="75">
        <v>0</v>
      </c>
      <c r="O55" s="72">
        <v>0</v>
      </c>
      <c r="P55" s="75">
        <v>0</v>
      </c>
      <c r="Q55" s="72">
        <v>0</v>
      </c>
      <c r="R55" s="75">
        <v>0</v>
      </c>
      <c r="S55" s="72">
        <v>0</v>
      </c>
      <c r="T55" s="75">
        <v>0</v>
      </c>
      <c r="U55" s="80"/>
      <c r="V55" s="80"/>
      <c r="W55" s="80"/>
    </row>
    <row r="56" spans="1:23" ht="15">
      <c r="A56" s="77"/>
      <c r="B56" s="76" t="s">
        <v>162</v>
      </c>
      <c r="C56" s="71"/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2">
        <v>0</v>
      </c>
      <c r="J56" s="75">
        <v>0</v>
      </c>
      <c r="K56" s="75">
        <v>0</v>
      </c>
      <c r="L56" s="75">
        <v>0</v>
      </c>
      <c r="M56" s="72">
        <v>0</v>
      </c>
      <c r="N56" s="75">
        <v>0</v>
      </c>
      <c r="O56" s="72">
        <v>0</v>
      </c>
      <c r="P56" s="75">
        <v>0</v>
      </c>
      <c r="Q56" s="72">
        <v>0</v>
      </c>
      <c r="R56" s="75">
        <v>0</v>
      </c>
      <c r="S56" s="72">
        <v>0</v>
      </c>
      <c r="T56" s="75">
        <v>0</v>
      </c>
      <c r="U56" s="80"/>
      <c r="V56" s="80"/>
      <c r="W56" s="80"/>
    </row>
    <row r="57" spans="1:23" ht="15">
      <c r="A57" s="77"/>
      <c r="B57" s="76" t="s">
        <v>161</v>
      </c>
      <c r="C57" s="71"/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2">
        <v>0</v>
      </c>
      <c r="J57" s="75">
        <v>0</v>
      </c>
      <c r="K57" s="75">
        <v>0</v>
      </c>
      <c r="L57" s="75">
        <v>0</v>
      </c>
      <c r="M57" s="72">
        <v>0</v>
      </c>
      <c r="N57" s="75">
        <v>0</v>
      </c>
      <c r="O57" s="72">
        <v>0</v>
      </c>
      <c r="P57" s="75">
        <v>0</v>
      </c>
      <c r="Q57" s="72">
        <v>0</v>
      </c>
      <c r="R57" s="75">
        <v>0</v>
      </c>
      <c r="S57" s="72">
        <v>0</v>
      </c>
      <c r="T57" s="75">
        <v>0</v>
      </c>
      <c r="U57" s="80"/>
      <c r="V57" s="80"/>
      <c r="W57" s="80"/>
    </row>
    <row r="58" spans="1:23" ht="30">
      <c r="A58" s="77"/>
      <c r="B58" s="76" t="s">
        <v>217</v>
      </c>
      <c r="C58" s="71"/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2">
        <v>0</v>
      </c>
      <c r="J58" s="75">
        <v>0</v>
      </c>
      <c r="K58" s="75">
        <v>0</v>
      </c>
      <c r="L58" s="75">
        <v>0</v>
      </c>
      <c r="M58" s="72">
        <v>0</v>
      </c>
      <c r="N58" s="75">
        <v>0</v>
      </c>
      <c r="O58" s="72">
        <v>0</v>
      </c>
      <c r="P58" s="75">
        <v>0</v>
      </c>
      <c r="Q58" s="72">
        <v>0</v>
      </c>
      <c r="R58" s="75">
        <v>0</v>
      </c>
      <c r="S58" s="72">
        <v>0</v>
      </c>
      <c r="T58" s="75">
        <v>0</v>
      </c>
      <c r="U58" s="80"/>
      <c r="V58" s="80"/>
      <c r="W58" s="80"/>
    </row>
    <row r="59" spans="1:23" ht="15">
      <c r="A59" s="77"/>
      <c r="B59" s="76" t="s">
        <v>152</v>
      </c>
      <c r="C59" s="71"/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2">
        <v>0</v>
      </c>
      <c r="J59" s="75">
        <v>0</v>
      </c>
      <c r="K59" s="75">
        <v>0</v>
      </c>
      <c r="L59" s="75">
        <v>0</v>
      </c>
      <c r="M59" s="72">
        <v>0</v>
      </c>
      <c r="N59" s="75">
        <v>0</v>
      </c>
      <c r="O59" s="72">
        <v>0</v>
      </c>
      <c r="P59" s="75">
        <v>0</v>
      </c>
      <c r="Q59" s="72">
        <v>0</v>
      </c>
      <c r="R59" s="75">
        <v>0</v>
      </c>
      <c r="S59" s="72">
        <v>0</v>
      </c>
      <c r="T59" s="75">
        <v>0</v>
      </c>
      <c r="U59" s="80"/>
      <c r="V59" s="80"/>
      <c r="W59" s="80"/>
    </row>
    <row r="60" spans="1:23" ht="30">
      <c r="A60" s="77"/>
      <c r="B60" s="76" t="s">
        <v>218</v>
      </c>
      <c r="C60" s="71"/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2">
        <v>0</v>
      </c>
      <c r="J60" s="75">
        <v>0</v>
      </c>
      <c r="K60" s="75">
        <v>0</v>
      </c>
      <c r="L60" s="75">
        <v>0</v>
      </c>
      <c r="M60" s="72">
        <v>0</v>
      </c>
      <c r="N60" s="75">
        <v>0</v>
      </c>
      <c r="O60" s="72">
        <v>0</v>
      </c>
      <c r="P60" s="75">
        <v>0</v>
      </c>
      <c r="Q60" s="72">
        <v>0</v>
      </c>
      <c r="R60" s="75">
        <v>0</v>
      </c>
      <c r="S60" s="72">
        <v>0</v>
      </c>
      <c r="T60" s="75">
        <v>0</v>
      </c>
      <c r="U60" s="80"/>
      <c r="V60" s="80"/>
      <c r="W60" s="80"/>
    </row>
    <row r="61" spans="1:23" ht="30">
      <c r="A61" s="77"/>
      <c r="B61" s="76" t="s">
        <v>219</v>
      </c>
      <c r="C61" s="71"/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2">
        <v>0</v>
      </c>
      <c r="J61" s="75">
        <v>0</v>
      </c>
      <c r="K61" s="75">
        <v>0</v>
      </c>
      <c r="L61" s="75">
        <v>0</v>
      </c>
      <c r="M61" s="72">
        <v>0</v>
      </c>
      <c r="N61" s="75">
        <v>0</v>
      </c>
      <c r="O61" s="72">
        <v>0</v>
      </c>
      <c r="P61" s="75">
        <v>0</v>
      </c>
      <c r="Q61" s="72">
        <v>0</v>
      </c>
      <c r="R61" s="75">
        <v>0</v>
      </c>
      <c r="S61" s="72">
        <v>0</v>
      </c>
      <c r="T61" s="75">
        <v>0</v>
      </c>
      <c r="U61" s="80"/>
      <c r="V61" s="80"/>
      <c r="W61" s="80"/>
    </row>
    <row r="62" spans="1:23" ht="30">
      <c r="A62" s="77"/>
      <c r="B62" s="76" t="s">
        <v>220</v>
      </c>
      <c r="C62" s="71"/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2">
        <v>0</v>
      </c>
      <c r="J62" s="75">
        <v>0</v>
      </c>
      <c r="K62" s="75">
        <v>0</v>
      </c>
      <c r="L62" s="75">
        <v>0</v>
      </c>
      <c r="M62" s="72">
        <v>0</v>
      </c>
      <c r="N62" s="75">
        <v>0</v>
      </c>
      <c r="O62" s="72">
        <v>0</v>
      </c>
      <c r="P62" s="75">
        <v>0</v>
      </c>
      <c r="Q62" s="72">
        <v>0</v>
      </c>
      <c r="R62" s="75">
        <v>0</v>
      </c>
      <c r="S62" s="72">
        <v>0</v>
      </c>
      <c r="T62" s="75">
        <v>0</v>
      </c>
      <c r="U62" s="80"/>
      <c r="V62" s="80"/>
      <c r="W62" s="80"/>
    </row>
    <row r="63" spans="1:23" ht="30">
      <c r="A63" s="77"/>
      <c r="B63" s="76" t="s">
        <v>221</v>
      </c>
      <c r="C63" s="71"/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2">
        <v>0</v>
      </c>
      <c r="J63" s="75">
        <v>0</v>
      </c>
      <c r="K63" s="75">
        <v>0</v>
      </c>
      <c r="L63" s="75">
        <v>0</v>
      </c>
      <c r="M63" s="72">
        <v>0</v>
      </c>
      <c r="N63" s="75">
        <v>0</v>
      </c>
      <c r="O63" s="72">
        <v>0</v>
      </c>
      <c r="P63" s="75">
        <v>0</v>
      </c>
      <c r="Q63" s="72">
        <v>0</v>
      </c>
      <c r="R63" s="75">
        <v>0</v>
      </c>
      <c r="S63" s="72">
        <v>0</v>
      </c>
      <c r="T63" s="75">
        <v>0</v>
      </c>
      <c r="U63" s="80"/>
      <c r="V63" s="80"/>
      <c r="W63" s="80"/>
    </row>
    <row r="64" spans="1:23" ht="15">
      <c r="A64" s="77"/>
      <c r="B64" s="76" t="s">
        <v>222</v>
      </c>
      <c r="C64" s="71"/>
      <c r="D64" s="120">
        <v>698</v>
      </c>
      <c r="E64" s="120">
        <v>14057</v>
      </c>
      <c r="F64" s="75">
        <v>0</v>
      </c>
      <c r="G64" s="75">
        <v>0</v>
      </c>
      <c r="H64" s="75">
        <v>14057</v>
      </c>
      <c r="I64" s="72">
        <v>7.0289999999999999</v>
      </c>
      <c r="J64" s="75">
        <v>14057</v>
      </c>
      <c r="K64" s="75">
        <v>0</v>
      </c>
      <c r="L64" s="75">
        <v>14057</v>
      </c>
      <c r="M64" s="72">
        <v>7.0289999999999999</v>
      </c>
      <c r="N64" s="75">
        <v>0</v>
      </c>
      <c r="O64" s="72">
        <v>7.0289999999999999</v>
      </c>
      <c r="P64" s="75">
        <v>0</v>
      </c>
      <c r="Q64" s="72">
        <v>0</v>
      </c>
      <c r="R64" s="75">
        <v>0</v>
      </c>
      <c r="S64" s="72">
        <v>0</v>
      </c>
      <c r="T64" s="75">
        <v>4456</v>
      </c>
      <c r="U64" s="80"/>
      <c r="V64" s="80"/>
      <c r="W64" s="80"/>
    </row>
    <row r="65" spans="1:23">
      <c r="A65" s="74"/>
      <c r="B65" s="74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0"/>
      <c r="V65" s="80"/>
      <c r="W65" s="80"/>
    </row>
    <row r="66" spans="1:23" ht="60">
      <c r="A66" s="70"/>
      <c r="B66" s="69" t="s">
        <v>223</v>
      </c>
      <c r="C66" s="79"/>
      <c r="D66" s="73">
        <v>701</v>
      </c>
      <c r="E66" s="73">
        <v>15619</v>
      </c>
      <c r="F66" s="73">
        <v>0</v>
      </c>
      <c r="G66" s="73">
        <v>0</v>
      </c>
      <c r="H66" s="73">
        <v>15619</v>
      </c>
      <c r="I66" s="78">
        <v>7.81</v>
      </c>
      <c r="J66" s="73">
        <v>15619</v>
      </c>
      <c r="K66" s="73">
        <v>0</v>
      </c>
      <c r="L66" s="73">
        <v>15619</v>
      </c>
      <c r="M66" s="78">
        <v>7.81</v>
      </c>
      <c r="N66" s="73">
        <v>0</v>
      </c>
      <c r="O66" s="78">
        <v>7.81</v>
      </c>
      <c r="P66" s="73">
        <v>0</v>
      </c>
      <c r="Q66" s="78">
        <v>0</v>
      </c>
      <c r="R66" s="73">
        <v>0</v>
      </c>
      <c r="S66" s="78">
        <v>0</v>
      </c>
      <c r="T66" s="73">
        <v>6006</v>
      </c>
      <c r="U66" s="80"/>
      <c r="V66" s="80"/>
      <c r="W66" s="80"/>
    </row>
  </sheetData>
  <mergeCells count="23">
    <mergeCell ref="P2:Q2"/>
    <mergeCell ref="G2:G4"/>
    <mergeCell ref="O2:O4"/>
    <mergeCell ref="M3:M4"/>
    <mergeCell ref="P3:P4"/>
    <mergeCell ref="Q3:Q4"/>
    <mergeCell ref="J2:M2"/>
    <mergeCell ref="N2:N4"/>
    <mergeCell ref="J3:L3"/>
    <mergeCell ref="A2:A4"/>
    <mergeCell ref="B2:B4"/>
    <mergeCell ref="C2:C4"/>
    <mergeCell ref="D2:D4"/>
    <mergeCell ref="I2:I4"/>
    <mergeCell ref="E2:E4"/>
    <mergeCell ref="F2:F4"/>
    <mergeCell ref="H2:H4"/>
    <mergeCell ref="R2:S2"/>
    <mergeCell ref="U2:W2"/>
    <mergeCell ref="U3:W3"/>
    <mergeCell ref="R3:R4"/>
    <mergeCell ref="T2:T4"/>
    <mergeCell ref="S3:S4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7"/>
  <sheetViews>
    <sheetView workbookViewId="0"/>
  </sheetViews>
  <sheetFormatPr defaultRowHeight="12.75"/>
  <cols>
    <col min="1" max="1" width="6.5703125" customWidth="1"/>
    <col min="2" max="2" width="18" customWidth="1"/>
    <col min="3" max="3" width="11.7109375" customWidth="1"/>
    <col min="4" max="5" width="11.85546875" customWidth="1"/>
    <col min="6" max="7" width="10.28515625" customWidth="1"/>
    <col min="8" max="8" width="12.5703125" customWidth="1"/>
    <col min="9" max="9" width="9.85546875" customWidth="1"/>
    <col min="10" max="10" width="9.42578125" customWidth="1"/>
    <col min="11" max="11" width="9.28515625" customWidth="1"/>
    <col min="12" max="12" width="8.7109375" customWidth="1"/>
    <col min="13" max="13" width="8.140625" customWidth="1"/>
    <col min="14" max="14" width="11.140625" customWidth="1"/>
    <col min="15" max="15" width="12.28515625" customWidth="1"/>
    <col min="17" max="17" width="7.85546875" customWidth="1"/>
    <col min="19" max="19" width="7.85546875" customWidth="1"/>
    <col min="20" max="20" width="10.5703125" customWidth="1"/>
  </cols>
  <sheetData>
    <row r="1" spans="1:20" s="1" customFormat="1" ht="18.75" thickBot="1">
      <c r="A1" s="3" t="s">
        <v>32</v>
      </c>
    </row>
    <row r="2" spans="1:20" s="7" customFormat="1" ht="66" customHeight="1">
      <c r="A2" s="95"/>
      <c r="B2" s="92" t="s">
        <v>22</v>
      </c>
      <c r="C2" s="101" t="s">
        <v>23</v>
      </c>
      <c r="D2" s="92" t="s">
        <v>2</v>
      </c>
      <c r="E2" s="92" t="s">
        <v>3</v>
      </c>
      <c r="F2" s="92" t="s">
        <v>4</v>
      </c>
      <c r="G2" s="92" t="s">
        <v>24</v>
      </c>
      <c r="H2" s="92" t="s">
        <v>6</v>
      </c>
      <c r="I2" s="92" t="s">
        <v>25</v>
      </c>
      <c r="J2" s="92" t="s">
        <v>8</v>
      </c>
      <c r="K2" s="92"/>
      <c r="L2" s="92"/>
      <c r="M2" s="92"/>
      <c r="N2" s="92" t="s">
        <v>29</v>
      </c>
      <c r="O2" s="92" t="s">
        <v>31</v>
      </c>
      <c r="P2" s="92" t="s">
        <v>15</v>
      </c>
      <c r="Q2" s="92"/>
      <c r="R2" s="92" t="s">
        <v>18</v>
      </c>
      <c r="S2" s="92"/>
      <c r="T2" s="98" t="s">
        <v>19</v>
      </c>
    </row>
    <row r="3" spans="1:20" s="8" customFormat="1" ht="26.25" customHeight="1">
      <c r="A3" s="96"/>
      <c r="B3" s="93"/>
      <c r="C3" s="102"/>
      <c r="D3" s="93"/>
      <c r="E3" s="93"/>
      <c r="F3" s="93"/>
      <c r="G3" s="93"/>
      <c r="H3" s="93"/>
      <c r="I3" s="93"/>
      <c r="J3" s="93" t="s">
        <v>9</v>
      </c>
      <c r="K3" s="93"/>
      <c r="L3" s="93"/>
      <c r="M3" s="93" t="s">
        <v>28</v>
      </c>
      <c r="N3" s="93"/>
      <c r="O3" s="93"/>
      <c r="P3" s="93" t="s">
        <v>17</v>
      </c>
      <c r="Q3" s="93" t="s">
        <v>16</v>
      </c>
      <c r="R3" s="93" t="s">
        <v>17</v>
      </c>
      <c r="S3" s="93" t="s">
        <v>16</v>
      </c>
      <c r="T3" s="99"/>
    </row>
    <row r="4" spans="1:20" s="8" customFormat="1" ht="102.75" customHeight="1" thickBot="1">
      <c r="A4" s="97"/>
      <c r="B4" s="94"/>
      <c r="C4" s="102"/>
      <c r="D4" s="94"/>
      <c r="E4" s="94"/>
      <c r="F4" s="94"/>
      <c r="G4" s="94"/>
      <c r="H4" s="94"/>
      <c r="I4" s="94"/>
      <c r="J4" s="12" t="s">
        <v>26</v>
      </c>
      <c r="K4" s="12" t="s">
        <v>27</v>
      </c>
      <c r="L4" s="12" t="s">
        <v>12</v>
      </c>
      <c r="M4" s="94"/>
      <c r="N4" s="94"/>
      <c r="O4" s="94"/>
      <c r="P4" s="94"/>
      <c r="Q4" s="94"/>
      <c r="R4" s="94"/>
      <c r="S4" s="94"/>
      <c r="T4" s="100"/>
    </row>
    <row r="5" spans="1:20" s="2" customFormat="1" ht="25.5">
      <c r="A5" s="37" t="s">
        <v>34</v>
      </c>
      <c r="B5" s="38" t="s">
        <v>48</v>
      </c>
      <c r="C5" s="38"/>
      <c r="D5" s="38"/>
      <c r="E5" s="38"/>
      <c r="F5" s="38"/>
      <c r="G5" s="38"/>
      <c r="H5" s="38"/>
      <c r="I5" s="43"/>
      <c r="J5" s="38"/>
      <c r="K5" s="38"/>
      <c r="L5" s="38"/>
      <c r="M5" s="43"/>
      <c r="N5" s="38"/>
      <c r="O5" s="43"/>
      <c r="P5" s="38"/>
      <c r="Q5" s="43"/>
      <c r="R5" s="38"/>
      <c r="S5" s="43"/>
      <c r="T5" s="44"/>
    </row>
    <row r="6" spans="1:20" s="2" customFormat="1" ht="64.5" thickBot="1">
      <c r="A6" s="39" t="s">
        <v>35</v>
      </c>
      <c r="B6" s="40" t="s">
        <v>49</v>
      </c>
      <c r="C6" s="40"/>
      <c r="D6" s="40"/>
      <c r="E6" s="40"/>
      <c r="F6" s="40"/>
      <c r="G6" s="40"/>
      <c r="H6" s="40"/>
      <c r="I6" s="45"/>
      <c r="J6" s="40"/>
      <c r="K6" s="40"/>
      <c r="L6" s="40"/>
      <c r="M6" s="45"/>
      <c r="N6" s="40"/>
      <c r="O6" s="45"/>
      <c r="P6" s="40"/>
      <c r="Q6" s="45"/>
      <c r="R6" s="40"/>
      <c r="S6" s="45"/>
      <c r="T6" s="46"/>
    </row>
    <row r="7" spans="1:20" s="2" customFormat="1" ht="64.5" thickBot="1">
      <c r="A7" s="41"/>
      <c r="B7" s="42" t="s">
        <v>50</v>
      </c>
      <c r="C7" s="42"/>
      <c r="D7" s="42"/>
      <c r="E7" s="42"/>
      <c r="F7" s="42"/>
      <c r="G7" s="42"/>
      <c r="H7" s="42"/>
      <c r="I7" s="47"/>
      <c r="J7" s="42"/>
      <c r="K7" s="42"/>
      <c r="L7" s="42"/>
      <c r="M7" s="47"/>
      <c r="N7" s="42"/>
      <c r="O7" s="47"/>
      <c r="P7" s="42"/>
      <c r="Q7" s="47"/>
      <c r="R7" s="42"/>
      <c r="S7" s="47"/>
      <c r="T7" s="48"/>
    </row>
  </sheetData>
  <mergeCells count="21">
    <mergeCell ref="T2:T4"/>
    <mergeCell ref="J3:L3"/>
    <mergeCell ref="M3:M4"/>
    <mergeCell ref="P3:P4"/>
    <mergeCell ref="Q3:Q4"/>
    <mergeCell ref="J2:M2"/>
    <mergeCell ref="N2:N4"/>
    <mergeCell ref="R2:S2"/>
    <mergeCell ref="R3:R4"/>
    <mergeCell ref="S3:S4"/>
    <mergeCell ref="H2:H4"/>
    <mergeCell ref="P2:Q2"/>
    <mergeCell ref="G2:G4"/>
    <mergeCell ref="A2:A4"/>
    <mergeCell ref="B2:B4"/>
    <mergeCell ref="C2:C4"/>
    <mergeCell ref="D2:D4"/>
    <mergeCell ref="I2:I4"/>
    <mergeCell ref="E2:E4"/>
    <mergeCell ref="F2:F4"/>
    <mergeCell ref="O2:O4"/>
  </mergeCells>
  <phoneticPr fontId="3" type="noConversion"/>
  <pageMargins left="0.19685039370078741" right="0.19685039370078741" top="0.39370078740157483" bottom="0.39370078740157483" header="0.51181102362204722" footer="0.51181102362204722"/>
  <pageSetup scale="66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D7" sqref="D7"/>
    </sheetView>
  </sheetViews>
  <sheetFormatPr defaultRowHeight="15.75"/>
  <cols>
    <col min="1" max="1" width="9.140625" style="54"/>
    <col min="2" max="2" width="9" style="54" customWidth="1"/>
    <col min="3" max="3" width="20" style="54" customWidth="1"/>
    <col min="4" max="4" width="13.140625" style="54" customWidth="1"/>
    <col min="5" max="5" width="9.28515625" style="54" customWidth="1"/>
    <col min="6" max="6" width="21.28515625" style="54" customWidth="1"/>
    <col min="7" max="7" width="13" style="54" customWidth="1"/>
    <col min="8" max="9" width="10" style="54" customWidth="1"/>
    <col min="10" max="12" width="12.85546875" style="54" customWidth="1"/>
    <col min="13" max="13" width="19.42578125" style="54" customWidth="1"/>
    <col min="14" max="16384" width="9.140625" style="54"/>
  </cols>
  <sheetData>
    <row r="1" spans="1:13" ht="18">
      <c r="A1" s="3" t="s">
        <v>53</v>
      </c>
    </row>
    <row r="2" spans="1:13">
      <c r="A2" s="106"/>
      <c r="B2" s="107" t="s">
        <v>54</v>
      </c>
      <c r="C2" s="107"/>
      <c r="D2" s="107"/>
      <c r="E2" s="107" t="s">
        <v>55</v>
      </c>
      <c r="F2" s="107"/>
      <c r="G2" s="107"/>
      <c r="H2" s="108" t="s">
        <v>56</v>
      </c>
      <c r="I2" s="109"/>
      <c r="J2" s="109"/>
      <c r="K2" s="109"/>
      <c r="L2" s="110"/>
      <c r="M2" s="117"/>
    </row>
    <row r="3" spans="1:13">
      <c r="A3" s="106"/>
      <c r="B3" s="107"/>
      <c r="C3" s="107"/>
      <c r="D3" s="107"/>
      <c r="E3" s="107"/>
      <c r="F3" s="107"/>
      <c r="G3" s="107"/>
      <c r="H3" s="111"/>
      <c r="I3" s="112"/>
      <c r="J3" s="112"/>
      <c r="K3" s="112"/>
      <c r="L3" s="113"/>
      <c r="M3" s="118"/>
    </row>
    <row r="4" spans="1:13">
      <c r="A4" s="106"/>
      <c r="B4" s="107"/>
      <c r="C4" s="107"/>
      <c r="D4" s="107"/>
      <c r="E4" s="107"/>
      <c r="F4" s="107"/>
      <c r="G4" s="107"/>
      <c r="H4" s="111"/>
      <c r="I4" s="112"/>
      <c r="J4" s="112"/>
      <c r="K4" s="112"/>
      <c r="L4" s="113"/>
      <c r="M4" s="118"/>
    </row>
    <row r="5" spans="1:13">
      <c r="A5" s="106"/>
      <c r="B5" s="107"/>
      <c r="C5" s="107"/>
      <c r="D5" s="107"/>
      <c r="E5" s="107"/>
      <c r="F5" s="107"/>
      <c r="G5" s="107"/>
      <c r="H5" s="111"/>
      <c r="I5" s="112"/>
      <c r="J5" s="112"/>
      <c r="K5" s="112"/>
      <c r="L5" s="113"/>
      <c r="M5" s="118"/>
    </row>
    <row r="6" spans="1:13">
      <c r="A6" s="106"/>
      <c r="B6" s="107"/>
      <c r="C6" s="107"/>
      <c r="D6" s="107"/>
      <c r="E6" s="107"/>
      <c r="F6" s="107"/>
      <c r="G6" s="107"/>
      <c r="H6" s="114"/>
      <c r="I6" s="115"/>
      <c r="J6" s="115"/>
      <c r="K6" s="115"/>
      <c r="L6" s="116"/>
      <c r="M6" s="119"/>
    </row>
    <row r="7" spans="1:13" s="57" customFormat="1" ht="90">
      <c r="A7" s="55" t="s">
        <v>57</v>
      </c>
      <c r="B7" s="56" t="s">
        <v>58</v>
      </c>
      <c r="C7" s="56" t="s">
        <v>59</v>
      </c>
      <c r="D7" s="56" t="s">
        <v>60</v>
      </c>
      <c r="E7" s="56" t="s">
        <v>58</v>
      </c>
      <c r="F7" s="56" t="s">
        <v>61</v>
      </c>
      <c r="G7" s="56" t="s">
        <v>60</v>
      </c>
      <c r="H7" s="56" t="s">
        <v>62</v>
      </c>
      <c r="I7" s="56" t="s">
        <v>63</v>
      </c>
      <c r="J7" s="56" t="s">
        <v>64</v>
      </c>
      <c r="K7" s="56" t="s">
        <v>65</v>
      </c>
      <c r="L7" s="56" t="s">
        <v>66</v>
      </c>
      <c r="M7" s="56" t="s">
        <v>67</v>
      </c>
    </row>
    <row r="8" spans="1:13">
      <c r="A8" s="58"/>
      <c r="B8" s="59"/>
      <c r="C8" s="60"/>
      <c r="D8" s="60"/>
      <c r="E8" s="61"/>
      <c r="F8" s="60"/>
      <c r="G8" s="60"/>
      <c r="H8" s="62"/>
      <c r="I8" s="63"/>
      <c r="J8" s="63"/>
      <c r="K8" s="63"/>
      <c r="L8" s="63"/>
      <c r="M8" s="64"/>
    </row>
    <row r="9" spans="1:13">
      <c r="A9" s="58"/>
      <c r="B9" s="58"/>
      <c r="C9" s="58"/>
      <c r="D9" s="58"/>
      <c r="E9" s="61"/>
      <c r="F9" s="58"/>
      <c r="G9" s="58"/>
      <c r="H9" s="58"/>
      <c r="I9" s="58"/>
      <c r="J9" s="58"/>
      <c r="K9" s="63"/>
      <c r="L9" s="63"/>
      <c r="M9" s="64"/>
    </row>
  </sheetData>
  <mergeCells count="5">
    <mergeCell ref="A2:A6"/>
    <mergeCell ref="B2:D6"/>
    <mergeCell ref="E2:G6"/>
    <mergeCell ref="H2:L6"/>
    <mergeCell ref="M2:M6"/>
  </mergeCells>
  <pageMargins left="0.7" right="0.7" top="0.75" bottom="0.75" header="0.3" footer="0.3"/>
  <pageSetup orientation="portrait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Annexure - I</vt:lpstr>
      <vt:lpstr>Table - I</vt:lpstr>
      <vt:lpstr>Table - II</vt:lpstr>
      <vt:lpstr>Table - III</vt:lpstr>
      <vt:lpstr>Table - IV</vt:lpstr>
      <vt:lpstr>Table - 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ADUTTA</dc:creator>
  <cp:lastModifiedBy>admin1</cp:lastModifiedBy>
  <cp:lastPrinted>2015-12-24T13:07:21Z</cp:lastPrinted>
  <dcterms:created xsi:type="dcterms:W3CDTF">2015-12-19T06:18:33Z</dcterms:created>
  <dcterms:modified xsi:type="dcterms:W3CDTF">2023-07-18T12:37:16Z</dcterms:modified>
</cp:coreProperties>
</file>